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86" activeTab="0"/>
  </bookViews>
  <sheets>
    <sheet name="U10_2017" sheetId="1" r:id="rId1"/>
    <sheet name="U12_2017" sheetId="2" r:id="rId2"/>
    <sheet name="U14_2017" sheetId="3" r:id="rId3"/>
    <sheet name="U16_2017" sheetId="4" r:id="rId4"/>
    <sheet name="JUN_2017" sheetId="5" r:id="rId5"/>
    <sheet name="DOS_2017" sheetId="6" r:id="rId6"/>
  </sheets>
  <definedNames>
    <definedName name="cz_gs">#REF!</definedName>
  </definedNames>
  <calcPr fullCalcOnLoad="1"/>
</workbook>
</file>

<file path=xl/sharedStrings.xml><?xml version="1.0" encoding="utf-8"?>
<sst xmlns="http://schemas.openxmlformats.org/spreadsheetml/2006/main" count="769" uniqueCount="156">
  <si>
    <t>ČESKÝ POHÁR V TRAVNÍM LYŽOVÁNÍ 2017</t>
  </si>
  <si>
    <t>Č.Petrovice</t>
  </si>
  <si>
    <t>Olešnice</t>
  </si>
  <si>
    <t>Štítná</t>
  </si>
  <si>
    <t>Předklášteří</t>
  </si>
  <si>
    <t>SOUČET</t>
  </si>
  <si>
    <t>CELKOVÉ</t>
  </si>
  <si>
    <t>GS</t>
  </si>
  <si>
    <t>SL</t>
  </si>
  <si>
    <t>SG</t>
  </si>
  <si>
    <t>BODŮ</t>
  </si>
  <si>
    <t>POŘADÍ</t>
  </si>
  <si>
    <t>U10</t>
  </si>
  <si>
    <t>DÍVKY</t>
  </si>
  <si>
    <t>KLUB</t>
  </si>
  <si>
    <t>Bláhová</t>
  </si>
  <si>
    <t>Tereza</t>
  </si>
  <si>
    <t>CZE</t>
  </si>
  <si>
    <t>OK Ski Pardubice</t>
  </si>
  <si>
    <t>Dobrovská</t>
  </si>
  <si>
    <t>Eliška</t>
  </si>
  <si>
    <t>DNS</t>
  </si>
  <si>
    <t>DSQ</t>
  </si>
  <si>
    <t>CHLAPCI</t>
  </si>
  <si>
    <t>Liška</t>
  </si>
  <si>
    <t>Šimon</t>
  </si>
  <si>
    <t>Grasski Štítná</t>
  </si>
  <si>
    <t>Černický</t>
  </si>
  <si>
    <t>Matěj</t>
  </si>
  <si>
    <t>Štěpánek</t>
  </si>
  <si>
    <t>Matyáš</t>
  </si>
  <si>
    <t>Polanský</t>
  </si>
  <si>
    <t>Robin</t>
  </si>
  <si>
    <t>U12</t>
  </si>
  <si>
    <t>Koryntová</t>
  </si>
  <si>
    <t>Aneta</t>
  </si>
  <si>
    <t>Suchá</t>
  </si>
  <si>
    <t>Tatiana</t>
  </si>
  <si>
    <t>SVK</t>
  </si>
  <si>
    <t>Knorová</t>
  </si>
  <si>
    <t>Lenka</t>
  </si>
  <si>
    <t>SDL</t>
  </si>
  <si>
    <t>Kasalová</t>
  </si>
  <si>
    <t>Natálie</t>
  </si>
  <si>
    <t>TJ Slovan M.Třebová</t>
  </si>
  <si>
    <t>Zatloukalová</t>
  </si>
  <si>
    <t>Kateřina</t>
  </si>
  <si>
    <t>LK Olomouc</t>
  </si>
  <si>
    <t>Ježová</t>
  </si>
  <si>
    <t>Anna</t>
  </si>
  <si>
    <t>TJ Sokol Předklášteří</t>
  </si>
  <si>
    <t>DNF</t>
  </si>
  <si>
    <t>Gavalierová</t>
  </si>
  <si>
    <t>Sára</t>
  </si>
  <si>
    <t>Pánková</t>
  </si>
  <si>
    <t>Slováčková</t>
  </si>
  <si>
    <t>FreeSki Brno</t>
  </si>
  <si>
    <t>Hořická</t>
  </si>
  <si>
    <t>Karolína</t>
  </si>
  <si>
    <t>Bláha</t>
  </si>
  <si>
    <t>Daniel</t>
  </si>
  <si>
    <t>Kašický</t>
  </si>
  <si>
    <t xml:space="preserve">Knor </t>
  </si>
  <si>
    <t>Václav</t>
  </si>
  <si>
    <t>Trnka</t>
  </si>
  <si>
    <t>Filip</t>
  </si>
  <si>
    <t>U14</t>
  </si>
  <si>
    <t>Rejchrtová</t>
  </si>
  <si>
    <t>Černická</t>
  </si>
  <si>
    <t>Stloukalová</t>
  </si>
  <si>
    <t>Aleš</t>
  </si>
  <si>
    <t>LK Ski Olešnice</t>
  </si>
  <si>
    <t>Jakub</t>
  </si>
  <si>
    <t>Dostál</t>
  </si>
  <si>
    <t>Macháček</t>
  </si>
  <si>
    <t>Max</t>
  </si>
  <si>
    <t>Bořek</t>
  </si>
  <si>
    <t>Adam</t>
  </si>
  <si>
    <t>Mráka</t>
  </si>
  <si>
    <t>Jan</t>
  </si>
  <si>
    <t>U16</t>
  </si>
  <si>
    <t>Veselá</t>
  </si>
  <si>
    <t>Alena</t>
  </si>
  <si>
    <t>Bílá</t>
  </si>
  <si>
    <t>Martina</t>
  </si>
  <si>
    <t>Abrahámová</t>
  </si>
  <si>
    <t>Šárka</t>
  </si>
  <si>
    <t xml:space="preserve">Drahovská </t>
  </si>
  <si>
    <t>Vanesa</t>
  </si>
  <si>
    <t>Bělehradková</t>
  </si>
  <si>
    <t>Lea</t>
  </si>
  <si>
    <t>Jánoška</t>
  </si>
  <si>
    <t>Alex</t>
  </si>
  <si>
    <t>SLA Nový Smokovec</t>
  </si>
  <si>
    <t>Ivánek</t>
  </si>
  <si>
    <t>Pavel</t>
  </si>
  <si>
    <t>Jarůšek</t>
  </si>
  <si>
    <t>Tomáš</t>
  </si>
  <si>
    <t>Borák</t>
  </si>
  <si>
    <t>Martin</t>
  </si>
  <si>
    <t>4ski Ostrava</t>
  </si>
  <si>
    <t>Krejčí</t>
  </si>
  <si>
    <t>Vojtěch</t>
  </si>
  <si>
    <t>Hrdina</t>
  </si>
  <si>
    <t>Hugo</t>
  </si>
  <si>
    <t>JUNIORKY</t>
  </si>
  <si>
    <t>Kettnerová</t>
  </si>
  <si>
    <t>Adéla</t>
  </si>
  <si>
    <t>Kotyzová</t>
  </si>
  <si>
    <t>Magdaléna</t>
  </si>
  <si>
    <t>Dudíková</t>
  </si>
  <si>
    <t>Dominika</t>
  </si>
  <si>
    <t>Ski Team Vaňkův kopec</t>
  </si>
  <si>
    <t>Fričová</t>
  </si>
  <si>
    <t>Nikol</t>
  </si>
  <si>
    <t>Rašovská</t>
  </si>
  <si>
    <t>JUNIOŘI</t>
  </si>
  <si>
    <t>Machů</t>
  </si>
  <si>
    <t>Ševčík</t>
  </si>
  <si>
    <t>Ski Klub České Petrovice</t>
  </si>
  <si>
    <t>Barták</t>
  </si>
  <si>
    <t>Mačát</t>
  </si>
  <si>
    <t>Rajch</t>
  </si>
  <si>
    <t>Hynek</t>
  </si>
  <si>
    <t>Grasski Zlín</t>
  </si>
  <si>
    <t>Bedřich</t>
  </si>
  <si>
    <t>Petr</t>
  </si>
  <si>
    <t>Toman</t>
  </si>
  <si>
    <t>David</t>
  </si>
  <si>
    <t>Ficel</t>
  </si>
  <si>
    <t>Matuš</t>
  </si>
  <si>
    <t>MUŽI</t>
  </si>
  <si>
    <t>Gardavský</t>
  </si>
  <si>
    <t>Star Suché Lazce</t>
  </si>
  <si>
    <t>individuální člen</t>
  </si>
  <si>
    <t>Soltík</t>
  </si>
  <si>
    <t>Máca</t>
  </si>
  <si>
    <t>Hromádko</t>
  </si>
  <si>
    <t>HB Ski Team</t>
  </si>
  <si>
    <t>Vojta</t>
  </si>
  <si>
    <t>Bouda</t>
  </si>
  <si>
    <t>Jiří</t>
  </si>
  <si>
    <t>Ohrádka</t>
  </si>
  <si>
    <t>Lukáš</t>
  </si>
  <si>
    <t>Kolouch</t>
  </si>
  <si>
    <t>Němec</t>
  </si>
  <si>
    <t>Hořický</t>
  </si>
  <si>
    <t xml:space="preserve">Fic </t>
  </si>
  <si>
    <t>ŽENY</t>
  </si>
  <si>
    <t>Miková</t>
  </si>
  <si>
    <t>Barbara</t>
  </si>
  <si>
    <t>Ivánková</t>
  </si>
  <si>
    <t>Petra</t>
  </si>
  <si>
    <t>Šulík</t>
  </si>
  <si>
    <t>Tobiáš</t>
  </si>
  <si>
    <t>Mikulička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</si>
</sst>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4">
    <font>
      <sz val="10"/>
      <name val="Arial"/>
      <family val="2"/>
    </font>
    <font>
      <sz val="8"/>
      <name val="Arial"/>
      <family val="2"/>
    </font>
    <font>
      <u val="single"/>
      <sz val="18"/>
      <color indexed="63"/>
      <name val="Arial"/>
      <family val="2"/>
    </font>
    <font>
      <b/>
      <sz val="28"/>
      <color indexed="8"/>
      <name val="Arial"/>
      <family val="2"/>
    </font>
    <font>
      <b/>
      <sz val="24"/>
      <color indexed="11"/>
      <name val="Arial"/>
      <family val="2"/>
    </font>
    <font>
      <b/>
      <sz val="8"/>
      <color indexed="11"/>
      <name val="Arial"/>
      <family val="2"/>
    </font>
    <font>
      <sz val="16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53"/>
      <name val="Arial"/>
      <family val="2"/>
    </font>
    <font>
      <sz val="10"/>
      <color indexed="48"/>
      <name val="Arial"/>
      <family val="2"/>
    </font>
    <font>
      <sz val="10"/>
      <color indexed="40"/>
      <name val="Arial"/>
      <family val="2"/>
    </font>
    <font>
      <sz val="10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59"/>
      <name val="Calibri"/>
      <family val="2"/>
    </font>
    <font>
      <i/>
      <sz val="11"/>
      <color indexed="23"/>
      <name val="Calibri"/>
      <family val="2"/>
    </font>
    <font>
      <sz val="10"/>
      <color indexed="49"/>
      <name val="Arial"/>
      <family val="2"/>
    </font>
    <font>
      <b/>
      <sz val="10"/>
      <color indexed="49"/>
      <name val="Arial"/>
      <family val="2"/>
    </font>
    <font>
      <sz val="10"/>
      <color indexed="4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3" tint="0.39998000860214233"/>
      <name val="Arial"/>
      <family val="2"/>
    </font>
    <font>
      <b/>
      <sz val="10"/>
      <color theme="3" tint="0.39998000860214233"/>
      <name val="Arial"/>
      <family val="2"/>
    </font>
    <font>
      <sz val="10"/>
      <color theme="3" tint="0.5999900102615356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2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thin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thin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thin">
        <color indexed="59"/>
      </bottom>
    </border>
    <border>
      <left style="thin">
        <color indexed="59"/>
      </left>
      <right style="hair">
        <color indexed="59"/>
      </right>
      <top style="thin">
        <color indexed="59"/>
      </top>
      <bottom style="hair">
        <color indexed="59"/>
      </bottom>
    </border>
    <border>
      <left style="hair">
        <color indexed="59"/>
      </left>
      <right style="hair">
        <color indexed="59"/>
      </right>
      <top style="hair">
        <color indexed="59"/>
      </top>
      <bottom style="hair">
        <color indexed="59"/>
      </bottom>
    </border>
    <border>
      <left style="hair">
        <color indexed="59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 style="hair">
        <color indexed="59"/>
      </right>
      <top style="hair">
        <color indexed="59"/>
      </top>
      <bottom style="hair">
        <color indexed="5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10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2" fillId="33" borderId="10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4" fillId="33" borderId="11" xfId="0" applyFont="1" applyFill="1" applyBorder="1" applyAlignment="1">
      <alignment/>
    </xf>
    <xf numFmtId="0" fontId="5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2" fillId="33" borderId="13" xfId="0" applyFont="1" applyFill="1" applyBorder="1" applyAlignment="1">
      <alignment horizontal="left"/>
    </xf>
    <xf numFmtId="0" fontId="0" fillId="33" borderId="0" xfId="0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4" borderId="14" xfId="0" applyFont="1" applyFill="1" applyBorder="1" applyAlignment="1">
      <alignment horizontal="left"/>
    </xf>
    <xf numFmtId="0" fontId="0" fillId="34" borderId="15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6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0" xfId="0" applyFill="1" applyBorder="1" applyAlignment="1">
      <alignment horizontal="left"/>
    </xf>
    <xf numFmtId="0" fontId="0" fillId="33" borderId="20" xfId="0" applyFill="1" applyBorder="1" applyAlignment="1">
      <alignment horizontal="center"/>
    </xf>
    <xf numFmtId="0" fontId="1" fillId="33" borderId="20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 horizontal="center"/>
    </xf>
    <xf numFmtId="0" fontId="0" fillId="35" borderId="22" xfId="0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36" borderId="24" xfId="0" applyFont="1" applyFill="1" applyBorder="1" applyAlignment="1">
      <alignment/>
    </xf>
    <xf numFmtId="0" fontId="7" fillId="36" borderId="17" xfId="0" applyFont="1" applyFill="1" applyBorder="1" applyAlignment="1">
      <alignment/>
    </xf>
    <xf numFmtId="0" fontId="7" fillId="36" borderId="17" xfId="0" applyFont="1" applyFill="1" applyBorder="1" applyAlignment="1">
      <alignment horizontal="left"/>
    </xf>
    <xf numFmtId="0" fontId="7" fillId="36" borderId="17" xfId="0" applyFont="1" applyFill="1" applyBorder="1" applyAlignment="1">
      <alignment horizontal="center"/>
    </xf>
    <xf numFmtId="0" fontId="8" fillId="36" borderId="17" xfId="0" applyFont="1" applyFill="1" applyBorder="1" applyAlignment="1">
      <alignment horizontal="left"/>
    </xf>
    <xf numFmtId="0" fontId="0" fillId="36" borderId="25" xfId="0" applyFont="1" applyFill="1" applyBorder="1" applyAlignment="1">
      <alignment horizontal="center"/>
    </xf>
    <xf numFmtId="0" fontId="0" fillId="36" borderId="26" xfId="0" applyFont="1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0" fontId="0" fillId="38" borderId="27" xfId="0" applyFont="1" applyFill="1" applyBorder="1" applyAlignment="1">
      <alignment/>
    </xf>
    <xf numFmtId="0" fontId="0" fillId="38" borderId="25" xfId="0" applyFont="1" applyFill="1" applyBorder="1" applyAlignment="1">
      <alignment/>
    </xf>
    <xf numFmtId="0" fontId="0" fillId="38" borderId="25" xfId="0" applyFont="1" applyFill="1" applyBorder="1" applyAlignment="1">
      <alignment horizontal="left"/>
    </xf>
    <xf numFmtId="0" fontId="0" fillId="38" borderId="25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left"/>
    </xf>
    <xf numFmtId="0" fontId="0" fillId="34" borderId="25" xfId="0" applyFont="1" applyFill="1" applyBorder="1" applyAlignment="1">
      <alignment horizontal="center"/>
    </xf>
    <xf numFmtId="0" fontId="0" fillId="35" borderId="25" xfId="0" applyFont="1" applyFill="1" applyBorder="1" applyAlignment="1">
      <alignment horizontal="center"/>
    </xf>
    <xf numFmtId="0" fontId="7" fillId="38" borderId="25" xfId="0" applyFont="1" applyFill="1" applyBorder="1" applyAlignment="1">
      <alignment horizontal="center"/>
    </xf>
    <xf numFmtId="0" fontId="9" fillId="38" borderId="26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10" fillId="35" borderId="25" xfId="0" applyFont="1" applyFill="1" applyBorder="1" applyAlignment="1">
      <alignment horizontal="center"/>
    </xf>
    <xf numFmtId="0" fontId="0" fillId="36" borderId="27" xfId="0" applyFont="1" applyFill="1" applyBorder="1" applyAlignment="1">
      <alignment/>
    </xf>
    <xf numFmtId="0" fontId="0" fillId="36" borderId="25" xfId="0" applyFont="1" applyFill="1" applyBorder="1" applyAlignment="1">
      <alignment/>
    </xf>
    <xf numFmtId="0" fontId="0" fillId="36" borderId="25" xfId="0" applyFont="1" applyFill="1" applyBorder="1" applyAlignment="1">
      <alignment horizontal="left"/>
    </xf>
    <xf numFmtId="0" fontId="1" fillId="36" borderId="25" xfId="0" applyFont="1" applyFill="1" applyBorder="1" applyAlignment="1">
      <alignment horizontal="left"/>
    </xf>
    <xf numFmtId="0" fontId="7" fillId="36" borderId="27" xfId="0" applyFont="1" applyFill="1" applyBorder="1" applyAlignment="1">
      <alignment/>
    </xf>
    <xf numFmtId="0" fontId="7" fillId="36" borderId="25" xfId="0" applyFont="1" applyFill="1" applyBorder="1" applyAlignment="1">
      <alignment/>
    </xf>
    <xf numFmtId="0" fontId="7" fillId="36" borderId="25" xfId="0" applyFont="1" applyFill="1" applyBorder="1" applyAlignment="1">
      <alignment horizontal="left"/>
    </xf>
    <xf numFmtId="0" fontId="7" fillId="36" borderId="25" xfId="0" applyFont="1" applyFill="1" applyBorder="1" applyAlignment="1">
      <alignment horizontal="center"/>
    </xf>
    <xf numFmtId="0" fontId="8" fillId="36" borderId="25" xfId="0" applyFont="1" applyFill="1" applyBorder="1" applyAlignment="1">
      <alignment horizontal="left"/>
    </xf>
    <xf numFmtId="0" fontId="11" fillId="38" borderId="0" xfId="0" applyFont="1" applyFill="1" applyBorder="1" applyAlignment="1">
      <alignment horizontal="center"/>
    </xf>
    <xf numFmtId="0" fontId="11" fillId="38" borderId="0" xfId="0" applyFont="1" applyFill="1" applyBorder="1" applyAlignment="1">
      <alignment/>
    </xf>
    <xf numFmtId="0" fontId="10" fillId="34" borderId="25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0" fontId="0" fillId="36" borderId="22" xfId="0" applyFont="1" applyFill="1" applyBorder="1" applyAlignment="1">
      <alignment horizontal="center"/>
    </xf>
    <xf numFmtId="0" fontId="0" fillId="36" borderId="23" xfId="0" applyFont="1" applyFill="1" applyBorder="1" applyAlignment="1">
      <alignment horizontal="center"/>
    </xf>
    <xf numFmtId="0" fontId="1" fillId="38" borderId="25" xfId="0" applyFont="1" applyFill="1" applyBorder="1" applyAlignment="1">
      <alignment horizontal="left" wrapText="1"/>
    </xf>
    <xf numFmtId="0" fontId="12" fillId="38" borderId="0" xfId="0" applyFont="1" applyFill="1" applyBorder="1" applyAlignment="1">
      <alignment horizontal="center"/>
    </xf>
    <xf numFmtId="0" fontId="12" fillId="38" borderId="0" xfId="0" applyFont="1" applyFill="1" applyBorder="1" applyAlignment="1">
      <alignment/>
    </xf>
    <xf numFmtId="0" fontId="0" fillId="0" borderId="26" xfId="0" applyFont="1" applyFill="1" applyBorder="1" applyAlignment="1">
      <alignment horizontal="center"/>
    </xf>
    <xf numFmtId="0" fontId="0" fillId="38" borderId="0" xfId="0" applyFill="1" applyBorder="1" applyAlignment="1">
      <alignment horizontal="center"/>
    </xf>
    <xf numFmtId="0" fontId="0" fillId="38" borderId="0" xfId="0" applyFill="1" applyBorder="1" applyAlignment="1">
      <alignment/>
    </xf>
    <xf numFmtId="0" fontId="7" fillId="38" borderId="26" xfId="0" applyFont="1" applyFill="1" applyBorder="1" applyAlignment="1">
      <alignment horizontal="center"/>
    </xf>
    <xf numFmtId="0" fontId="0" fillId="34" borderId="14" xfId="0" applyFont="1" applyFill="1" applyBorder="1" applyAlignment="1">
      <alignment horizontal="center"/>
    </xf>
    <xf numFmtId="0" fontId="0" fillId="34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38" borderId="26" xfId="0" applyFont="1" applyFill="1" applyBorder="1" applyAlignment="1">
      <alignment horizontal="center"/>
    </xf>
    <xf numFmtId="0" fontId="0" fillId="0" borderId="26" xfId="0" applyBorder="1" applyAlignment="1">
      <alignment/>
    </xf>
    <xf numFmtId="0" fontId="9" fillId="38" borderId="0" xfId="0" applyFont="1" applyFill="1" applyBorder="1" applyAlignment="1">
      <alignment horizontal="center"/>
    </xf>
    <xf numFmtId="0" fontId="0" fillId="39" borderId="27" xfId="0" applyFont="1" applyFill="1" applyBorder="1" applyAlignment="1">
      <alignment/>
    </xf>
    <xf numFmtId="0" fontId="0" fillId="39" borderId="25" xfId="0" applyFont="1" applyFill="1" applyBorder="1" applyAlignment="1">
      <alignment/>
    </xf>
    <xf numFmtId="0" fontId="0" fillId="39" borderId="25" xfId="0" applyFont="1" applyFill="1" applyBorder="1" applyAlignment="1">
      <alignment horizontal="left"/>
    </xf>
    <xf numFmtId="0" fontId="0" fillId="39" borderId="25" xfId="0" applyFont="1" applyFill="1" applyBorder="1" applyAlignment="1">
      <alignment horizontal="center"/>
    </xf>
    <xf numFmtId="0" fontId="8" fillId="39" borderId="25" xfId="0" applyFont="1" applyFill="1" applyBorder="1" applyAlignment="1">
      <alignment horizontal="left"/>
    </xf>
    <xf numFmtId="0" fontId="0" fillId="40" borderId="0" xfId="0" applyFill="1" applyBorder="1" applyAlignment="1">
      <alignment horizontal="center"/>
    </xf>
    <xf numFmtId="0" fontId="0" fillId="40" borderId="0" xfId="0" applyFill="1" applyBorder="1" applyAlignment="1">
      <alignment/>
    </xf>
    <xf numFmtId="0" fontId="51" fillId="34" borderId="25" xfId="0" applyFont="1" applyFill="1" applyBorder="1" applyAlignment="1">
      <alignment horizontal="center"/>
    </xf>
    <xf numFmtId="0" fontId="51" fillId="35" borderId="25" xfId="0" applyFont="1" applyFill="1" applyBorder="1" applyAlignment="1">
      <alignment horizontal="center"/>
    </xf>
    <xf numFmtId="0" fontId="52" fillId="38" borderId="25" xfId="0" applyFont="1" applyFill="1" applyBorder="1" applyAlignment="1">
      <alignment horizontal="center"/>
    </xf>
    <xf numFmtId="0" fontId="51" fillId="41" borderId="25" xfId="0" applyFont="1" applyFill="1" applyBorder="1" applyAlignment="1">
      <alignment horizontal="center"/>
    </xf>
    <xf numFmtId="0" fontId="10" fillId="34" borderId="22" xfId="0" applyFont="1" applyFill="1" applyBorder="1" applyAlignment="1">
      <alignment horizontal="center"/>
    </xf>
    <xf numFmtId="0" fontId="51" fillId="42" borderId="25" xfId="0" applyFont="1" applyFill="1" applyBorder="1" applyAlignment="1">
      <alignment horizontal="center"/>
    </xf>
    <xf numFmtId="0" fontId="10" fillId="35" borderId="22" xfId="0" applyFont="1" applyFill="1" applyBorder="1" applyAlignment="1">
      <alignment horizontal="center"/>
    </xf>
    <xf numFmtId="0" fontId="51" fillId="35" borderId="22" xfId="0" applyFont="1" applyFill="1" applyBorder="1" applyAlignment="1">
      <alignment horizontal="center"/>
    </xf>
    <xf numFmtId="0" fontId="51" fillId="39" borderId="25" xfId="0" applyFont="1" applyFill="1" applyBorder="1" applyAlignment="1">
      <alignment horizontal="center"/>
    </xf>
    <xf numFmtId="0" fontId="52" fillId="38" borderId="22" xfId="0" applyFont="1" applyFill="1" applyBorder="1" applyAlignment="1">
      <alignment horizontal="center"/>
    </xf>
    <xf numFmtId="0" fontId="0" fillId="39" borderId="26" xfId="0" applyFont="1" applyFill="1" applyBorder="1" applyAlignment="1">
      <alignment horizontal="center"/>
    </xf>
    <xf numFmtId="0" fontId="9" fillId="38" borderId="23" xfId="0" applyFont="1" applyFill="1" applyBorder="1" applyAlignment="1">
      <alignment horizontal="center"/>
    </xf>
    <xf numFmtId="0" fontId="0" fillId="35" borderId="14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53" fillId="34" borderId="25" xfId="0" applyFont="1" applyFill="1" applyBorder="1" applyAlignment="1">
      <alignment horizontal="center"/>
    </xf>
    <xf numFmtId="0" fontId="53" fillId="41" borderId="25" xfId="0" applyFont="1" applyFill="1" applyBorder="1" applyAlignment="1">
      <alignment horizontal="center"/>
    </xf>
    <xf numFmtId="0" fontId="53" fillId="34" borderId="22" xfId="0" applyFont="1" applyFill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EEE"/>
      <rgbColor rgb="00FF0000"/>
      <rgbColor rgb="0000CC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99FFCC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99FF"/>
      <rgbColor rgb="0033CCCC"/>
      <rgbColor rgb="0099CC00"/>
      <rgbColor rgb="00FFCC00"/>
      <rgbColor rgb="00FF9900"/>
      <rgbColor rgb="00FF3333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4"/>
  <sheetViews>
    <sheetView tabSelected="1" view="pageBreakPreview" zoomScale="140" zoomScaleNormal="130" zoomScaleSheetLayoutView="140" zoomScalePageLayoutView="0" workbookViewId="0" topLeftCell="A1">
      <selection activeCell="E16" sqref="E16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3" width="5.28125" style="5" customWidth="1"/>
    <col min="14" max="15" width="5.140625" style="5" customWidth="1"/>
    <col min="16" max="16" width="9.140625" style="3" customWidth="1"/>
    <col min="17" max="17" width="10.28125" style="3" customWidth="1"/>
    <col min="18" max="19" width="9.140625" style="3" customWidth="1"/>
    <col min="20" max="16384" width="9.140625" style="1" customWidth="1"/>
  </cols>
  <sheetData>
    <row r="1" spans="1:17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9.5" customHeight="1">
      <c r="A2" s="12"/>
      <c r="B2" s="13"/>
      <c r="C2" s="14"/>
      <c r="D2" s="15"/>
      <c r="E2" s="16"/>
      <c r="F2" s="17" t="s">
        <v>1</v>
      </c>
      <c r="G2" s="18"/>
      <c r="H2" s="103" t="s">
        <v>2</v>
      </c>
      <c r="I2" s="103"/>
      <c r="J2" s="103"/>
      <c r="K2" s="104" t="s">
        <v>3</v>
      </c>
      <c r="L2" s="104"/>
      <c r="M2" s="19"/>
      <c r="N2" s="20" t="s">
        <v>4</v>
      </c>
      <c r="O2" s="21"/>
      <c r="P2" s="22" t="s">
        <v>5</v>
      </c>
      <c r="Q2" s="23" t="s">
        <v>6</v>
      </c>
    </row>
    <row r="3" spans="1:17" ht="12.75" customHeight="1">
      <c r="A3" s="24"/>
      <c r="B3" s="25"/>
      <c r="C3" s="26"/>
      <c r="D3" s="27"/>
      <c r="E3" s="28"/>
      <c r="F3" s="29" t="s">
        <v>7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8</v>
      </c>
      <c r="M3" s="31" t="s">
        <v>7</v>
      </c>
      <c r="N3" s="31" t="s">
        <v>9</v>
      </c>
      <c r="O3" s="31" t="s">
        <v>8</v>
      </c>
      <c r="P3" s="32" t="s">
        <v>10</v>
      </c>
      <c r="Q3" s="33" t="s">
        <v>11</v>
      </c>
    </row>
    <row r="4" spans="1:19" s="42" customFormat="1" ht="14.25" customHeight="1">
      <c r="A4" s="34" t="s">
        <v>12</v>
      </c>
      <c r="B4" s="35" t="s">
        <v>13</v>
      </c>
      <c r="C4" s="36"/>
      <c r="D4" s="37">
        <v>2007</v>
      </c>
      <c r="E4" s="38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40"/>
      <c r="R4" s="41"/>
      <c r="S4" s="41"/>
    </row>
    <row r="5" spans="1:19" s="52" customFormat="1" ht="14.25" customHeight="1">
      <c r="A5" s="43" t="s">
        <v>15</v>
      </c>
      <c r="B5" s="44" t="s">
        <v>16</v>
      </c>
      <c r="C5" s="45" t="s">
        <v>17</v>
      </c>
      <c r="D5" s="46">
        <v>2009</v>
      </c>
      <c r="E5" s="47" t="s">
        <v>18</v>
      </c>
      <c r="F5" s="48">
        <v>50</v>
      </c>
      <c r="G5" s="48">
        <v>50</v>
      </c>
      <c r="H5" s="49">
        <v>50</v>
      </c>
      <c r="I5" s="49">
        <v>50</v>
      </c>
      <c r="J5" s="49">
        <v>50</v>
      </c>
      <c r="K5" s="48">
        <v>50</v>
      </c>
      <c r="L5" s="48">
        <v>50</v>
      </c>
      <c r="M5" s="49">
        <v>50</v>
      </c>
      <c r="N5" s="49">
        <v>50</v>
      </c>
      <c r="O5" s="49">
        <v>50</v>
      </c>
      <c r="P5" s="50">
        <f>SUM(F5:O5)</f>
        <v>500</v>
      </c>
      <c r="Q5" s="51"/>
      <c r="R5" s="5"/>
      <c r="S5" s="5"/>
    </row>
    <row r="6" spans="1:19" s="52" customFormat="1" ht="14.25" customHeight="1">
      <c r="A6" s="43" t="s">
        <v>19</v>
      </c>
      <c r="B6" s="44" t="s">
        <v>20</v>
      </c>
      <c r="C6" s="45" t="s">
        <v>17</v>
      </c>
      <c r="D6" s="46">
        <v>2010</v>
      </c>
      <c r="E6" s="47" t="s">
        <v>18</v>
      </c>
      <c r="F6" s="48" t="s">
        <v>21</v>
      </c>
      <c r="G6" s="48" t="s">
        <v>21</v>
      </c>
      <c r="H6" s="49" t="s">
        <v>22</v>
      </c>
      <c r="I6" s="53">
        <v>35</v>
      </c>
      <c r="J6" s="53">
        <v>35</v>
      </c>
      <c r="K6" s="105">
        <v>35</v>
      </c>
      <c r="L6" s="105">
        <v>35</v>
      </c>
      <c r="M6" s="49">
        <v>35</v>
      </c>
      <c r="N6" s="49" t="s">
        <v>22</v>
      </c>
      <c r="O6" s="49">
        <v>35</v>
      </c>
      <c r="P6" s="50">
        <f>SUM(F6:O6)</f>
        <v>210</v>
      </c>
      <c r="Q6" s="51"/>
      <c r="R6" s="5"/>
      <c r="S6" s="5"/>
    </row>
    <row r="7" spans="1:19" s="42" customFormat="1" ht="14.25" customHeight="1">
      <c r="A7" s="54"/>
      <c r="B7" s="55"/>
      <c r="C7" s="56"/>
      <c r="D7" s="39"/>
      <c r="E7" s="57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40"/>
      <c r="R7" s="41"/>
      <c r="S7" s="41"/>
    </row>
    <row r="8" spans="1:17" ht="13.5" customHeight="1">
      <c r="A8" s="58" t="s">
        <v>12</v>
      </c>
      <c r="B8" s="59" t="s">
        <v>23</v>
      </c>
      <c r="C8" s="60"/>
      <c r="D8" s="61">
        <v>2007</v>
      </c>
      <c r="E8" s="62" t="s">
        <v>14</v>
      </c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</row>
    <row r="9" spans="1:19" s="64" customFormat="1" ht="14.25" customHeight="1">
      <c r="A9" s="43" t="s">
        <v>24</v>
      </c>
      <c r="B9" s="44" t="s">
        <v>25</v>
      </c>
      <c r="C9" s="45" t="s">
        <v>17</v>
      </c>
      <c r="D9" s="46">
        <v>2009</v>
      </c>
      <c r="E9" s="47" t="s">
        <v>26</v>
      </c>
      <c r="F9" s="48">
        <v>50</v>
      </c>
      <c r="G9" s="48">
        <v>50</v>
      </c>
      <c r="H9" s="49">
        <v>50</v>
      </c>
      <c r="I9" s="49">
        <v>50</v>
      </c>
      <c r="J9" s="49">
        <v>50</v>
      </c>
      <c r="K9" s="48">
        <v>50</v>
      </c>
      <c r="L9" s="48">
        <v>50</v>
      </c>
      <c r="M9" s="49">
        <v>50</v>
      </c>
      <c r="N9" s="49">
        <v>50</v>
      </c>
      <c r="O9" s="49">
        <v>50</v>
      </c>
      <c r="P9" s="50">
        <f aca="true" t="shared" si="0" ref="P9:P14">SUM(F9:O9)</f>
        <v>500</v>
      </c>
      <c r="Q9" s="51"/>
      <c r="R9" s="63"/>
      <c r="S9" s="63"/>
    </row>
    <row r="10" spans="1:19" s="64" customFormat="1" ht="14.25" customHeight="1">
      <c r="A10" s="43" t="s">
        <v>27</v>
      </c>
      <c r="B10" s="44" t="s">
        <v>28</v>
      </c>
      <c r="C10" s="45" t="s">
        <v>17</v>
      </c>
      <c r="D10" s="46">
        <v>2008</v>
      </c>
      <c r="E10" s="47" t="s">
        <v>18</v>
      </c>
      <c r="F10" s="48">
        <v>35</v>
      </c>
      <c r="G10" s="48">
        <v>35</v>
      </c>
      <c r="H10" s="49">
        <v>35</v>
      </c>
      <c r="I10" s="49">
        <v>35</v>
      </c>
      <c r="J10" s="49" t="s">
        <v>22</v>
      </c>
      <c r="K10" s="48">
        <v>35</v>
      </c>
      <c r="L10" s="48">
        <v>35</v>
      </c>
      <c r="M10" s="49" t="s">
        <v>21</v>
      </c>
      <c r="N10" s="49" t="s">
        <v>21</v>
      </c>
      <c r="O10" s="49" t="s">
        <v>21</v>
      </c>
      <c r="P10" s="50">
        <f t="shared" si="0"/>
        <v>210</v>
      </c>
      <c r="Q10" s="51"/>
      <c r="R10" s="63"/>
      <c r="S10" s="63"/>
    </row>
    <row r="11" spans="1:19" s="64" customFormat="1" ht="14.25" customHeight="1">
      <c r="A11" s="43" t="s">
        <v>31</v>
      </c>
      <c r="B11" s="44" t="s">
        <v>32</v>
      </c>
      <c r="C11" s="45" t="s">
        <v>17</v>
      </c>
      <c r="D11" s="46">
        <v>2008</v>
      </c>
      <c r="E11" s="47"/>
      <c r="F11" s="91">
        <v>25</v>
      </c>
      <c r="G11" s="91" t="s">
        <v>21</v>
      </c>
      <c r="H11" s="92">
        <v>20</v>
      </c>
      <c r="I11" s="92">
        <v>25</v>
      </c>
      <c r="J11" s="92">
        <v>35</v>
      </c>
      <c r="K11" s="91">
        <v>25</v>
      </c>
      <c r="L11" s="105">
        <v>25</v>
      </c>
      <c r="M11" s="92">
        <v>35</v>
      </c>
      <c r="N11" s="92">
        <v>35</v>
      </c>
      <c r="O11" s="92">
        <v>25</v>
      </c>
      <c r="P11" s="93">
        <f t="shared" si="0"/>
        <v>250</v>
      </c>
      <c r="Q11" s="51"/>
      <c r="R11" s="66"/>
      <c r="S11" s="66"/>
    </row>
    <row r="12" spans="1:19" s="64" customFormat="1" ht="14.25" customHeight="1">
      <c r="A12" s="43" t="s">
        <v>29</v>
      </c>
      <c r="B12" s="44" t="s">
        <v>30</v>
      </c>
      <c r="C12" s="45" t="s">
        <v>17</v>
      </c>
      <c r="D12" s="46">
        <v>2010</v>
      </c>
      <c r="E12" s="47"/>
      <c r="F12" s="91">
        <v>20</v>
      </c>
      <c r="G12" s="91">
        <v>25</v>
      </c>
      <c r="H12" s="92">
        <v>25</v>
      </c>
      <c r="I12" s="92">
        <v>20</v>
      </c>
      <c r="J12" s="92">
        <v>25</v>
      </c>
      <c r="K12" s="91">
        <v>20</v>
      </c>
      <c r="L12" s="105">
        <v>20</v>
      </c>
      <c r="M12" s="92">
        <v>25</v>
      </c>
      <c r="N12" s="92">
        <v>16</v>
      </c>
      <c r="O12" s="92">
        <v>20</v>
      </c>
      <c r="P12" s="93">
        <f t="shared" si="0"/>
        <v>216</v>
      </c>
      <c r="Q12" s="51"/>
      <c r="R12" s="63"/>
      <c r="S12" s="63"/>
    </row>
    <row r="13" spans="1:19" s="67" customFormat="1" ht="14.25" customHeight="1">
      <c r="A13" s="84" t="s">
        <v>153</v>
      </c>
      <c r="B13" s="85" t="s">
        <v>154</v>
      </c>
      <c r="C13" s="86" t="s">
        <v>17</v>
      </c>
      <c r="D13" s="87">
        <v>2010</v>
      </c>
      <c r="E13" s="88"/>
      <c r="F13" s="94" t="s">
        <v>21</v>
      </c>
      <c r="G13" s="94" t="s">
        <v>21</v>
      </c>
      <c r="H13" s="96" t="s">
        <v>21</v>
      </c>
      <c r="I13" s="96" t="s">
        <v>21</v>
      </c>
      <c r="J13" s="96" t="s">
        <v>21</v>
      </c>
      <c r="K13" s="106" t="s">
        <v>22</v>
      </c>
      <c r="L13" s="106">
        <v>16</v>
      </c>
      <c r="M13" s="96">
        <v>20</v>
      </c>
      <c r="N13" s="96">
        <v>25</v>
      </c>
      <c r="O13" s="96">
        <v>35</v>
      </c>
      <c r="P13" s="99">
        <f t="shared" si="0"/>
        <v>96</v>
      </c>
      <c r="Q13" s="101"/>
      <c r="R13" s="89"/>
      <c r="S13" s="89"/>
    </row>
    <row r="14" spans="1:19" s="90" customFormat="1" ht="13.5" customHeight="1">
      <c r="A14" s="43" t="s">
        <v>155</v>
      </c>
      <c r="B14" s="44" t="s">
        <v>30</v>
      </c>
      <c r="C14" s="45" t="s">
        <v>17</v>
      </c>
      <c r="D14" s="46">
        <v>2010</v>
      </c>
      <c r="E14" s="47"/>
      <c r="F14" s="95" t="s">
        <v>21</v>
      </c>
      <c r="G14" s="95" t="s">
        <v>21</v>
      </c>
      <c r="H14" s="97" t="s">
        <v>21</v>
      </c>
      <c r="I14" s="97" t="s">
        <v>21</v>
      </c>
      <c r="J14" s="97" t="s">
        <v>21</v>
      </c>
      <c r="K14" s="107">
        <v>16</v>
      </c>
      <c r="L14" s="107">
        <v>12</v>
      </c>
      <c r="M14" s="98">
        <v>16</v>
      </c>
      <c r="N14" s="98">
        <v>20</v>
      </c>
      <c r="O14" s="98">
        <v>16</v>
      </c>
      <c r="P14" s="100">
        <f t="shared" si="0"/>
        <v>80</v>
      </c>
      <c r="Q14" s="102"/>
      <c r="R14" s="63"/>
      <c r="S14" s="63"/>
    </row>
  </sheetData>
  <sheetProtection selectLockedCells="1" selectUnlockedCells="1"/>
  <mergeCells count="2">
    <mergeCell ref="H2:J2"/>
    <mergeCell ref="K2:L2"/>
  </mergeCells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1"/>
  <sheetViews>
    <sheetView view="pageBreakPreview" zoomScale="140" zoomScaleNormal="130" zoomScaleSheetLayoutView="140" zoomScalePageLayoutView="0" workbookViewId="0" topLeftCell="A4">
      <selection activeCell="A17" sqref="A17:IV20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3" width="5.28125" style="5" customWidth="1"/>
    <col min="14" max="15" width="5.140625" style="5" customWidth="1"/>
    <col min="16" max="16" width="9.140625" style="3" customWidth="1"/>
    <col min="17" max="17" width="10.28125" style="3" customWidth="1"/>
    <col min="18" max="19" width="9.140625" style="3" customWidth="1"/>
    <col min="20" max="16384" width="9.140625" style="1" customWidth="1"/>
  </cols>
  <sheetData>
    <row r="1" spans="1:17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9.5" customHeight="1">
      <c r="A2" s="12"/>
      <c r="B2" s="13"/>
      <c r="C2" s="14"/>
      <c r="D2" s="15"/>
      <c r="E2" s="16"/>
      <c r="F2" s="17" t="s">
        <v>1</v>
      </c>
      <c r="G2" s="18"/>
      <c r="H2" s="103" t="s">
        <v>2</v>
      </c>
      <c r="I2" s="103"/>
      <c r="J2" s="103"/>
      <c r="K2" s="104" t="s">
        <v>3</v>
      </c>
      <c r="L2" s="104"/>
      <c r="M2" s="19"/>
      <c r="N2" s="20" t="s">
        <v>4</v>
      </c>
      <c r="O2" s="21"/>
      <c r="P2" s="22" t="s">
        <v>5</v>
      </c>
      <c r="Q2" s="23" t="s">
        <v>6</v>
      </c>
    </row>
    <row r="3" spans="1:17" ht="12.75" customHeight="1">
      <c r="A3" s="24"/>
      <c r="B3" s="25"/>
      <c r="C3" s="26"/>
      <c r="D3" s="27"/>
      <c r="E3" s="28"/>
      <c r="F3" s="29" t="s">
        <v>7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8</v>
      </c>
      <c r="M3" s="31" t="s">
        <v>7</v>
      </c>
      <c r="N3" s="31" t="s">
        <v>9</v>
      </c>
      <c r="O3" s="31" t="s">
        <v>8</v>
      </c>
      <c r="P3" s="32" t="s">
        <v>10</v>
      </c>
      <c r="Q3" s="33" t="s">
        <v>11</v>
      </c>
    </row>
    <row r="4" spans="1:17" ht="13.5" customHeight="1">
      <c r="A4" s="58" t="s">
        <v>33</v>
      </c>
      <c r="B4" s="59" t="s">
        <v>13</v>
      </c>
      <c r="C4" s="60">
        <v>2007</v>
      </c>
      <c r="D4" s="61">
        <v>2006</v>
      </c>
      <c r="E4" s="62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61"/>
      <c r="Q4" s="40"/>
    </row>
    <row r="5" spans="1:17" ht="13.5" customHeight="1">
      <c r="A5" s="43" t="s">
        <v>34</v>
      </c>
      <c r="B5" s="44" t="s">
        <v>35</v>
      </c>
      <c r="C5" s="45" t="s">
        <v>17</v>
      </c>
      <c r="D5" s="46">
        <v>2006</v>
      </c>
      <c r="E5" s="70" t="s">
        <v>18</v>
      </c>
      <c r="F5" s="48">
        <v>50</v>
      </c>
      <c r="G5" s="48">
        <v>35</v>
      </c>
      <c r="H5" s="49">
        <v>50</v>
      </c>
      <c r="I5" s="49">
        <v>50</v>
      </c>
      <c r="J5" s="49">
        <v>50</v>
      </c>
      <c r="K5" s="48">
        <v>50</v>
      </c>
      <c r="L5" s="48">
        <v>50</v>
      </c>
      <c r="M5" s="49">
        <v>35</v>
      </c>
      <c r="N5" s="49">
        <v>50</v>
      </c>
      <c r="O5" s="49">
        <v>35</v>
      </c>
      <c r="P5" s="50">
        <f aca="true" t="shared" si="0" ref="P5:P14">SUM(F5:O5)</f>
        <v>455</v>
      </c>
      <c r="Q5" s="51"/>
    </row>
    <row r="6" spans="1:17" ht="13.5" customHeight="1">
      <c r="A6" s="43" t="s">
        <v>39</v>
      </c>
      <c r="B6" s="44" t="s">
        <v>40</v>
      </c>
      <c r="C6" s="45" t="s">
        <v>17</v>
      </c>
      <c r="D6" s="46">
        <v>2007</v>
      </c>
      <c r="E6" s="47" t="s">
        <v>41</v>
      </c>
      <c r="F6" s="48">
        <v>20</v>
      </c>
      <c r="G6" s="48">
        <v>20</v>
      </c>
      <c r="H6" s="49">
        <v>25</v>
      </c>
      <c r="I6" s="49">
        <v>25</v>
      </c>
      <c r="J6" s="49">
        <v>16</v>
      </c>
      <c r="K6" s="48">
        <v>35</v>
      </c>
      <c r="L6" s="48">
        <v>35</v>
      </c>
      <c r="M6" s="49">
        <v>50</v>
      </c>
      <c r="N6" s="49">
        <v>10</v>
      </c>
      <c r="O6" s="49">
        <v>50</v>
      </c>
      <c r="P6" s="50">
        <f t="shared" si="0"/>
        <v>286</v>
      </c>
      <c r="Q6" s="51"/>
    </row>
    <row r="7" spans="1:17" ht="13.5" customHeight="1">
      <c r="A7" s="43" t="s">
        <v>36</v>
      </c>
      <c r="B7" s="44" t="s">
        <v>37</v>
      </c>
      <c r="C7" s="45" t="s">
        <v>38</v>
      </c>
      <c r="D7" s="46">
        <v>2006</v>
      </c>
      <c r="E7" s="47"/>
      <c r="F7" s="48">
        <v>35</v>
      </c>
      <c r="G7" s="48">
        <v>25</v>
      </c>
      <c r="H7" s="49">
        <v>35</v>
      </c>
      <c r="I7" s="49">
        <v>35</v>
      </c>
      <c r="J7" s="49">
        <v>25</v>
      </c>
      <c r="K7" s="48">
        <v>25</v>
      </c>
      <c r="L7" s="48">
        <v>20</v>
      </c>
      <c r="M7" s="49">
        <v>25</v>
      </c>
      <c r="N7" s="49">
        <v>12</v>
      </c>
      <c r="O7" s="49">
        <v>25</v>
      </c>
      <c r="P7" s="50">
        <f t="shared" si="0"/>
        <v>262</v>
      </c>
      <c r="Q7" s="51"/>
    </row>
    <row r="8" spans="1:17" ht="13.5" customHeight="1">
      <c r="A8" s="43" t="s">
        <v>42</v>
      </c>
      <c r="B8" s="44" t="s">
        <v>43</v>
      </c>
      <c r="C8" s="45" t="s">
        <v>17</v>
      </c>
      <c r="D8" s="46">
        <v>2006</v>
      </c>
      <c r="E8" s="47" t="s">
        <v>44</v>
      </c>
      <c r="F8" s="48">
        <v>16</v>
      </c>
      <c r="G8" s="48">
        <v>16</v>
      </c>
      <c r="H8" s="49">
        <v>12</v>
      </c>
      <c r="I8" s="49">
        <v>12</v>
      </c>
      <c r="J8" s="49">
        <v>35</v>
      </c>
      <c r="K8" s="48">
        <v>20</v>
      </c>
      <c r="L8" s="48">
        <v>16</v>
      </c>
      <c r="M8" s="49">
        <v>20</v>
      </c>
      <c r="N8" s="49">
        <v>35</v>
      </c>
      <c r="O8" s="49">
        <v>20</v>
      </c>
      <c r="P8" s="50">
        <f t="shared" si="0"/>
        <v>202</v>
      </c>
      <c r="Q8" s="51"/>
    </row>
    <row r="9" spans="1:17" ht="13.5" customHeight="1">
      <c r="A9" s="43" t="s">
        <v>52</v>
      </c>
      <c r="B9" s="44" t="s">
        <v>53</v>
      </c>
      <c r="C9" s="45" t="s">
        <v>38</v>
      </c>
      <c r="D9" s="46">
        <v>2006</v>
      </c>
      <c r="E9" s="47"/>
      <c r="F9" s="48">
        <v>10</v>
      </c>
      <c r="G9" s="48">
        <v>10</v>
      </c>
      <c r="H9" s="49">
        <v>16</v>
      </c>
      <c r="I9" s="49">
        <v>10</v>
      </c>
      <c r="J9" s="49">
        <v>20</v>
      </c>
      <c r="K9" s="48">
        <v>16</v>
      </c>
      <c r="L9" s="48">
        <v>12</v>
      </c>
      <c r="M9" s="49">
        <v>12</v>
      </c>
      <c r="N9" s="49">
        <v>20</v>
      </c>
      <c r="O9" s="49">
        <v>16</v>
      </c>
      <c r="P9" s="50">
        <f t="shared" si="0"/>
        <v>142</v>
      </c>
      <c r="Q9" s="83"/>
    </row>
    <row r="10" spans="1:17" ht="13.5" customHeight="1">
      <c r="A10" s="43" t="s">
        <v>48</v>
      </c>
      <c r="B10" s="44" t="s">
        <v>49</v>
      </c>
      <c r="C10" s="45" t="s">
        <v>17</v>
      </c>
      <c r="D10" s="46">
        <v>2006</v>
      </c>
      <c r="E10" s="47" t="s">
        <v>50</v>
      </c>
      <c r="F10" s="48">
        <v>25</v>
      </c>
      <c r="G10" s="48">
        <v>50</v>
      </c>
      <c r="H10" s="49" t="s">
        <v>22</v>
      </c>
      <c r="I10" s="49">
        <v>20</v>
      </c>
      <c r="J10" s="49" t="s">
        <v>51</v>
      </c>
      <c r="K10" s="48" t="s">
        <v>21</v>
      </c>
      <c r="L10" s="48" t="s">
        <v>21</v>
      </c>
      <c r="M10" s="49">
        <v>16</v>
      </c>
      <c r="N10" s="49">
        <v>25</v>
      </c>
      <c r="O10" s="49" t="s">
        <v>22</v>
      </c>
      <c r="P10" s="50">
        <f t="shared" si="0"/>
        <v>136</v>
      </c>
      <c r="Q10" s="51"/>
    </row>
    <row r="11" spans="1:17" ht="13.5" customHeight="1">
      <c r="A11" s="43" t="s">
        <v>45</v>
      </c>
      <c r="B11" s="44" t="s">
        <v>46</v>
      </c>
      <c r="C11" s="45" t="s">
        <v>17</v>
      </c>
      <c r="D11" s="46">
        <v>2006</v>
      </c>
      <c r="E11" s="70" t="s">
        <v>47</v>
      </c>
      <c r="F11" s="48">
        <v>12</v>
      </c>
      <c r="G11" s="48">
        <v>12</v>
      </c>
      <c r="H11" s="49">
        <v>20</v>
      </c>
      <c r="I11" s="49">
        <v>16</v>
      </c>
      <c r="J11" s="49">
        <v>12</v>
      </c>
      <c r="K11" s="48" t="s">
        <v>22</v>
      </c>
      <c r="L11" s="48">
        <v>25</v>
      </c>
      <c r="M11" s="49" t="s">
        <v>21</v>
      </c>
      <c r="N11" s="49" t="s">
        <v>21</v>
      </c>
      <c r="O11" s="49" t="s">
        <v>21</v>
      </c>
      <c r="P11" s="50">
        <f t="shared" si="0"/>
        <v>97</v>
      </c>
      <c r="Q11" s="82"/>
    </row>
    <row r="12" spans="1:17" ht="13.5" customHeight="1">
      <c r="A12" s="43" t="s">
        <v>54</v>
      </c>
      <c r="B12" s="44" t="s">
        <v>53</v>
      </c>
      <c r="C12" s="45" t="s">
        <v>17</v>
      </c>
      <c r="D12" s="46">
        <v>2006</v>
      </c>
      <c r="E12" s="47"/>
      <c r="F12" s="48" t="s">
        <v>21</v>
      </c>
      <c r="G12" s="65">
        <v>7</v>
      </c>
      <c r="H12" s="53">
        <v>10</v>
      </c>
      <c r="I12" s="53">
        <v>8</v>
      </c>
      <c r="J12" s="53">
        <v>10</v>
      </c>
      <c r="K12" s="48">
        <v>12</v>
      </c>
      <c r="L12" s="48">
        <v>8</v>
      </c>
      <c r="M12" s="49">
        <v>10</v>
      </c>
      <c r="N12" s="49">
        <v>16</v>
      </c>
      <c r="O12" s="49" t="s">
        <v>22</v>
      </c>
      <c r="P12" s="50">
        <f t="shared" si="0"/>
        <v>81</v>
      </c>
      <c r="Q12" s="51"/>
    </row>
    <row r="13" spans="1:17" ht="13.5" customHeight="1">
      <c r="A13" s="43" t="s">
        <v>55</v>
      </c>
      <c r="B13" s="44" t="s">
        <v>35</v>
      </c>
      <c r="C13" s="45" t="s">
        <v>17</v>
      </c>
      <c r="D13" s="46">
        <v>2006</v>
      </c>
      <c r="E13" s="47" t="s">
        <v>56</v>
      </c>
      <c r="F13" s="48" t="s">
        <v>22</v>
      </c>
      <c r="G13" s="65">
        <v>8</v>
      </c>
      <c r="H13" s="49" t="s">
        <v>21</v>
      </c>
      <c r="I13" s="49" t="s">
        <v>21</v>
      </c>
      <c r="J13" s="49" t="s">
        <v>21</v>
      </c>
      <c r="K13" s="48" t="s">
        <v>22</v>
      </c>
      <c r="L13" s="48">
        <v>10</v>
      </c>
      <c r="M13" s="49" t="s">
        <v>21</v>
      </c>
      <c r="N13" s="49" t="s">
        <v>21</v>
      </c>
      <c r="O13" s="49" t="s">
        <v>21</v>
      </c>
      <c r="P13" s="50">
        <f t="shared" si="0"/>
        <v>18</v>
      </c>
      <c r="Q13" s="51"/>
    </row>
    <row r="14" spans="1:19" s="72" customFormat="1" ht="13.5" customHeight="1">
      <c r="A14" s="43" t="s">
        <v>57</v>
      </c>
      <c r="B14" s="44" t="s">
        <v>58</v>
      </c>
      <c r="C14" s="45" t="s">
        <v>17</v>
      </c>
      <c r="D14" s="46">
        <v>2006</v>
      </c>
      <c r="E14" s="47" t="s">
        <v>41</v>
      </c>
      <c r="F14" s="48" t="s">
        <v>21</v>
      </c>
      <c r="G14" s="48" t="s">
        <v>21</v>
      </c>
      <c r="H14" s="49" t="s">
        <v>21</v>
      </c>
      <c r="I14" s="49" t="s">
        <v>21</v>
      </c>
      <c r="J14" s="49" t="s">
        <v>21</v>
      </c>
      <c r="K14" s="48" t="s">
        <v>21</v>
      </c>
      <c r="L14" s="48" t="s">
        <v>21</v>
      </c>
      <c r="M14" s="49" t="s">
        <v>21</v>
      </c>
      <c r="N14" s="49" t="s">
        <v>21</v>
      </c>
      <c r="O14" s="49" t="s">
        <v>21</v>
      </c>
      <c r="P14" s="50">
        <f t="shared" si="0"/>
        <v>0</v>
      </c>
      <c r="Q14" s="51"/>
      <c r="R14" s="71"/>
      <c r="S14" s="71"/>
    </row>
    <row r="15" spans="1:19" s="42" customFormat="1" ht="13.5" customHeight="1">
      <c r="A15" s="54"/>
      <c r="B15" s="55"/>
      <c r="C15" s="56"/>
      <c r="D15" s="39"/>
      <c r="E15" s="57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40"/>
      <c r="R15" s="41"/>
      <c r="S15" s="41"/>
    </row>
    <row r="16" spans="1:17" ht="13.5" customHeight="1">
      <c r="A16" s="58" t="s">
        <v>33</v>
      </c>
      <c r="B16" s="59" t="s">
        <v>23</v>
      </c>
      <c r="C16" s="60">
        <v>2007</v>
      </c>
      <c r="D16" s="61">
        <v>2006</v>
      </c>
      <c r="E16" s="62" t="s">
        <v>14</v>
      </c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61"/>
      <c r="Q16" s="40"/>
    </row>
    <row r="17" spans="1:17" ht="13.5" customHeight="1">
      <c r="A17" s="43" t="s">
        <v>59</v>
      </c>
      <c r="B17" s="44" t="s">
        <v>60</v>
      </c>
      <c r="C17" s="45" t="s">
        <v>17</v>
      </c>
      <c r="D17" s="46">
        <v>2006</v>
      </c>
      <c r="E17" s="47" t="s">
        <v>18</v>
      </c>
      <c r="F17" s="48">
        <v>35</v>
      </c>
      <c r="G17" s="48">
        <v>20</v>
      </c>
      <c r="H17" s="49">
        <v>50</v>
      </c>
      <c r="I17" s="49">
        <v>50</v>
      </c>
      <c r="J17" s="49">
        <v>50</v>
      </c>
      <c r="K17" s="48">
        <v>50</v>
      </c>
      <c r="L17" s="48">
        <v>50</v>
      </c>
      <c r="M17" s="49">
        <v>50</v>
      </c>
      <c r="N17" s="49">
        <v>35</v>
      </c>
      <c r="O17" s="49" t="s">
        <v>22</v>
      </c>
      <c r="P17" s="50">
        <f>SUM(F17:O17)</f>
        <v>390</v>
      </c>
      <c r="Q17" s="73"/>
    </row>
    <row r="18" spans="1:17" ht="13.5" customHeight="1">
      <c r="A18" s="43" t="s">
        <v>61</v>
      </c>
      <c r="B18" s="44" t="s">
        <v>28</v>
      </c>
      <c r="C18" s="45" t="s">
        <v>17</v>
      </c>
      <c r="D18" s="46">
        <v>2007</v>
      </c>
      <c r="E18" s="47" t="s">
        <v>44</v>
      </c>
      <c r="F18" s="48">
        <v>25</v>
      </c>
      <c r="G18" s="48">
        <v>35</v>
      </c>
      <c r="H18" s="49">
        <v>35</v>
      </c>
      <c r="I18" s="49">
        <v>35</v>
      </c>
      <c r="J18" s="49">
        <v>35</v>
      </c>
      <c r="K18" s="48" t="s">
        <v>22</v>
      </c>
      <c r="L18" s="48" t="s">
        <v>22</v>
      </c>
      <c r="M18" s="49">
        <v>25</v>
      </c>
      <c r="N18" s="49">
        <v>50</v>
      </c>
      <c r="O18" s="49">
        <v>50</v>
      </c>
      <c r="P18" s="50">
        <f>SUM(F18:O18)</f>
        <v>290</v>
      </c>
      <c r="Q18" s="73"/>
    </row>
    <row r="19" spans="1:19" ht="13.5" customHeight="1">
      <c r="A19" s="43" t="s">
        <v>64</v>
      </c>
      <c r="B19" s="44" t="s">
        <v>65</v>
      </c>
      <c r="C19" s="45" t="s">
        <v>17</v>
      </c>
      <c r="D19" s="46">
        <v>2007</v>
      </c>
      <c r="E19" s="47" t="s">
        <v>44</v>
      </c>
      <c r="F19" s="48">
        <v>20</v>
      </c>
      <c r="G19" s="48">
        <v>25</v>
      </c>
      <c r="H19" s="49" t="s">
        <v>21</v>
      </c>
      <c r="I19" s="49" t="s">
        <v>21</v>
      </c>
      <c r="J19" s="49" t="s">
        <v>21</v>
      </c>
      <c r="K19" s="48" t="s">
        <v>22</v>
      </c>
      <c r="L19" s="48">
        <v>35</v>
      </c>
      <c r="M19" s="49">
        <v>35</v>
      </c>
      <c r="N19" s="49">
        <v>25</v>
      </c>
      <c r="O19" s="49">
        <v>35</v>
      </c>
      <c r="P19" s="50">
        <f>SUM(F19:O19)</f>
        <v>175</v>
      </c>
      <c r="Q19" s="51"/>
      <c r="R19" s="63"/>
      <c r="S19" s="64"/>
    </row>
    <row r="20" spans="1:19" s="64" customFormat="1" ht="14.25" customHeight="1">
      <c r="A20" s="43" t="s">
        <v>62</v>
      </c>
      <c r="B20" s="44" t="s">
        <v>63</v>
      </c>
      <c r="C20" s="45" t="s">
        <v>17</v>
      </c>
      <c r="D20" s="46">
        <v>2007</v>
      </c>
      <c r="E20" s="47" t="s">
        <v>41</v>
      </c>
      <c r="F20" s="48">
        <v>50</v>
      </c>
      <c r="G20" s="48">
        <v>50</v>
      </c>
      <c r="H20" s="49" t="s">
        <v>21</v>
      </c>
      <c r="I20" s="49" t="s">
        <v>21</v>
      </c>
      <c r="J20" s="49" t="s">
        <v>21</v>
      </c>
      <c r="K20" s="48" t="s">
        <v>21</v>
      </c>
      <c r="L20" s="48" t="s">
        <v>21</v>
      </c>
      <c r="M20" s="49" t="s">
        <v>21</v>
      </c>
      <c r="N20" s="49" t="s">
        <v>21</v>
      </c>
      <c r="O20" s="49" t="s">
        <v>21</v>
      </c>
      <c r="P20" s="50">
        <f>SUM(F20:O20)</f>
        <v>100</v>
      </c>
      <c r="Q20" s="73"/>
      <c r="R20" s="3"/>
      <c r="S20" s="3"/>
    </row>
    <row r="21" spans="1:17" ht="13.5" customHeight="1">
      <c r="A21" s="58"/>
      <c r="B21" s="59"/>
      <c r="C21" s="60"/>
      <c r="D21" s="61"/>
      <c r="E21" s="6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</row>
  </sheetData>
  <sheetProtection selectLockedCells="1" selectUnlockedCells="1"/>
  <mergeCells count="2">
    <mergeCell ref="H2:J2"/>
    <mergeCell ref="K2:L2"/>
  </mergeCells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T16"/>
  <sheetViews>
    <sheetView view="pageBreakPreview" zoomScale="140" zoomScaleNormal="130" zoomScaleSheetLayoutView="140" zoomScalePageLayoutView="0" workbookViewId="0" topLeftCell="A1">
      <selection activeCell="A5" sqref="A5:IV7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3" width="5.28125" style="5" customWidth="1"/>
    <col min="14" max="15" width="5.140625" style="5" customWidth="1"/>
    <col min="16" max="16" width="9.140625" style="3" customWidth="1"/>
    <col min="17" max="17" width="10.28125" style="3" customWidth="1"/>
    <col min="18" max="18" width="9.140625" style="3" customWidth="1"/>
    <col min="19" max="254" width="9.140625" style="1" customWidth="1"/>
  </cols>
  <sheetData>
    <row r="1" spans="1:17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9.5" customHeight="1">
      <c r="A2" s="12"/>
      <c r="B2" s="13"/>
      <c r="C2" s="14"/>
      <c r="D2" s="15"/>
      <c r="E2" s="16"/>
      <c r="F2" s="17" t="s">
        <v>1</v>
      </c>
      <c r="G2" s="18"/>
      <c r="H2" s="103" t="s">
        <v>2</v>
      </c>
      <c r="I2" s="103"/>
      <c r="J2" s="103"/>
      <c r="K2" s="104" t="s">
        <v>3</v>
      </c>
      <c r="L2" s="104"/>
      <c r="M2" s="19"/>
      <c r="N2" s="20" t="s">
        <v>4</v>
      </c>
      <c r="O2" s="21"/>
      <c r="P2" s="22" t="s">
        <v>5</v>
      </c>
      <c r="Q2" s="23" t="s">
        <v>6</v>
      </c>
    </row>
    <row r="3" spans="1:17" ht="12.75" customHeight="1">
      <c r="A3" s="24"/>
      <c r="B3" s="25"/>
      <c r="C3" s="26"/>
      <c r="D3" s="27"/>
      <c r="E3" s="28"/>
      <c r="F3" s="29" t="s">
        <v>7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8</v>
      </c>
      <c r="M3" s="31" t="s">
        <v>7</v>
      </c>
      <c r="N3" s="31" t="s">
        <v>9</v>
      </c>
      <c r="O3" s="31" t="s">
        <v>8</v>
      </c>
      <c r="P3" s="32" t="s">
        <v>10</v>
      </c>
      <c r="Q3" s="33" t="s">
        <v>11</v>
      </c>
    </row>
    <row r="4" spans="1:17" ht="13.5" customHeight="1">
      <c r="A4" s="58" t="s">
        <v>66</v>
      </c>
      <c r="B4" s="59" t="s">
        <v>13</v>
      </c>
      <c r="C4" s="60">
        <v>2005</v>
      </c>
      <c r="D4" s="61">
        <v>2004</v>
      </c>
      <c r="E4" s="62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61"/>
      <c r="Q4" s="40"/>
    </row>
    <row r="5" spans="1:18" s="72" customFormat="1" ht="13.5" customHeight="1">
      <c r="A5" s="43" t="s">
        <v>67</v>
      </c>
      <c r="B5" s="44" t="s">
        <v>20</v>
      </c>
      <c r="C5" s="45" t="s">
        <v>17</v>
      </c>
      <c r="D5" s="46">
        <v>2004</v>
      </c>
      <c r="E5" s="70" t="s">
        <v>18</v>
      </c>
      <c r="F5" s="48">
        <v>50</v>
      </c>
      <c r="G5" s="48">
        <v>50</v>
      </c>
      <c r="H5" s="49">
        <v>50</v>
      </c>
      <c r="I5" s="49">
        <v>50</v>
      </c>
      <c r="J5" s="49">
        <v>35</v>
      </c>
      <c r="K5" s="48">
        <v>50</v>
      </c>
      <c r="L5" s="48">
        <v>35</v>
      </c>
      <c r="M5" s="49" t="s">
        <v>22</v>
      </c>
      <c r="N5" s="49">
        <v>50</v>
      </c>
      <c r="O5" s="49">
        <v>50</v>
      </c>
      <c r="P5" s="50">
        <f>SUM(F5:O5)</f>
        <v>420</v>
      </c>
      <c r="Q5" s="51"/>
      <c r="R5" s="71"/>
    </row>
    <row r="6" spans="1:254" s="52" customFormat="1" ht="14.25" customHeight="1">
      <c r="A6" s="43" t="s">
        <v>69</v>
      </c>
      <c r="B6" s="44" t="s">
        <v>53</v>
      </c>
      <c r="C6" s="45" t="s">
        <v>17</v>
      </c>
      <c r="D6" s="46">
        <v>2005</v>
      </c>
      <c r="E6" s="47" t="s">
        <v>41</v>
      </c>
      <c r="F6" s="48">
        <v>25</v>
      </c>
      <c r="G6" s="48">
        <v>35</v>
      </c>
      <c r="H6" s="49">
        <v>35</v>
      </c>
      <c r="I6" s="49">
        <v>35</v>
      </c>
      <c r="J6" s="49">
        <v>25</v>
      </c>
      <c r="K6" s="48">
        <v>35</v>
      </c>
      <c r="L6" s="48">
        <v>25</v>
      </c>
      <c r="M6" s="49">
        <v>50</v>
      </c>
      <c r="N6" s="49">
        <v>35</v>
      </c>
      <c r="O6" s="49">
        <v>35</v>
      </c>
      <c r="P6" s="50">
        <f>SUM(F6:O6)</f>
        <v>335</v>
      </c>
      <c r="Q6" s="51"/>
      <c r="R6" s="74"/>
      <c r="S6" s="75"/>
      <c r="T6" s="75"/>
      <c r="U6" s="75"/>
      <c r="V6" s="75"/>
      <c r="W6" s="75"/>
      <c r="X6" s="75"/>
      <c r="Y6" s="75"/>
      <c r="Z6" s="75"/>
      <c r="AA6" s="75"/>
      <c r="AB6" s="75"/>
      <c r="AC6" s="75"/>
      <c r="AD6" s="75"/>
      <c r="AE6" s="75"/>
      <c r="AF6" s="75"/>
      <c r="AG6" s="75"/>
      <c r="AH6" s="75"/>
      <c r="AI6" s="75"/>
      <c r="AJ6" s="75"/>
      <c r="AK6" s="75"/>
      <c r="AL6" s="75"/>
      <c r="AM6" s="75"/>
      <c r="AN6" s="75"/>
      <c r="AO6" s="75"/>
      <c r="AP6" s="75"/>
      <c r="AQ6" s="75"/>
      <c r="AR6" s="75"/>
      <c r="AS6" s="75"/>
      <c r="AT6" s="75"/>
      <c r="AU6" s="75"/>
      <c r="AV6" s="75"/>
      <c r="AW6" s="75"/>
      <c r="AX6" s="75"/>
      <c r="AY6" s="75"/>
      <c r="AZ6" s="75"/>
      <c r="BA6" s="75"/>
      <c r="BB6" s="75"/>
      <c r="BC6" s="75"/>
      <c r="BD6" s="75"/>
      <c r="BE6" s="75"/>
      <c r="BF6" s="75"/>
      <c r="BG6" s="75"/>
      <c r="BH6" s="75"/>
      <c r="BI6" s="75"/>
      <c r="BJ6" s="75"/>
      <c r="BK6" s="75"/>
      <c r="BL6" s="75"/>
      <c r="BM6" s="75"/>
      <c r="BN6" s="75"/>
      <c r="BO6" s="75"/>
      <c r="BP6" s="75"/>
      <c r="BQ6" s="75"/>
      <c r="BR6" s="75"/>
      <c r="BS6" s="75"/>
      <c r="BT6" s="75"/>
      <c r="BU6" s="75"/>
      <c r="BV6" s="75"/>
      <c r="BW6" s="75"/>
      <c r="BX6" s="75"/>
      <c r="BY6" s="75"/>
      <c r="BZ6" s="75"/>
      <c r="CA6" s="75"/>
      <c r="CB6" s="75"/>
      <c r="CC6" s="75"/>
      <c r="CD6" s="75"/>
      <c r="CE6" s="75"/>
      <c r="CF6" s="75"/>
      <c r="CG6" s="75"/>
      <c r="CH6" s="75"/>
      <c r="CI6" s="75"/>
      <c r="CJ6" s="75"/>
      <c r="CK6" s="75"/>
      <c r="CL6" s="75"/>
      <c r="CM6" s="75"/>
      <c r="CN6" s="75"/>
      <c r="CO6" s="75"/>
      <c r="CP6" s="75"/>
      <c r="CQ6" s="75"/>
      <c r="CR6" s="75"/>
      <c r="CS6" s="75"/>
      <c r="CT6" s="75"/>
      <c r="CU6" s="75"/>
      <c r="CV6" s="75"/>
      <c r="CW6" s="75"/>
      <c r="CX6" s="75"/>
      <c r="CY6" s="75"/>
      <c r="CZ6" s="75"/>
      <c r="DA6" s="75"/>
      <c r="DB6" s="75"/>
      <c r="DC6" s="75"/>
      <c r="DD6" s="75"/>
      <c r="DE6" s="75"/>
      <c r="DF6" s="75"/>
      <c r="DG6" s="75"/>
      <c r="DH6" s="75"/>
      <c r="DI6" s="75"/>
      <c r="DJ6" s="75"/>
      <c r="DK6" s="75"/>
      <c r="DL6" s="75"/>
      <c r="DM6" s="75"/>
      <c r="DN6" s="75"/>
      <c r="DO6" s="75"/>
      <c r="DP6" s="75"/>
      <c r="DQ6" s="75"/>
      <c r="DR6" s="75"/>
      <c r="DS6" s="75"/>
      <c r="DT6" s="75"/>
      <c r="DU6" s="75"/>
      <c r="DV6" s="75"/>
      <c r="DW6" s="75"/>
      <c r="DX6" s="75"/>
      <c r="DY6" s="75"/>
      <c r="DZ6" s="75"/>
      <c r="EA6" s="75"/>
      <c r="EB6" s="75"/>
      <c r="EC6" s="75"/>
      <c r="ED6" s="75"/>
      <c r="EE6" s="75"/>
      <c r="EF6" s="75"/>
      <c r="EG6" s="75"/>
      <c r="EH6" s="75"/>
      <c r="EI6" s="75"/>
      <c r="EJ6" s="75"/>
      <c r="EK6" s="75"/>
      <c r="EL6" s="75"/>
      <c r="EM6" s="75"/>
      <c r="EN6" s="75"/>
      <c r="EO6" s="75"/>
      <c r="EP6" s="75"/>
      <c r="EQ6" s="75"/>
      <c r="ER6" s="75"/>
      <c r="ES6" s="75"/>
      <c r="ET6" s="75"/>
      <c r="EU6" s="75"/>
      <c r="EV6" s="75"/>
      <c r="EW6" s="75"/>
      <c r="EX6" s="75"/>
      <c r="EY6" s="75"/>
      <c r="EZ6" s="75"/>
      <c r="FA6" s="75"/>
      <c r="FB6" s="75"/>
      <c r="FC6" s="75"/>
      <c r="FD6" s="75"/>
      <c r="FE6" s="75"/>
      <c r="FF6" s="75"/>
      <c r="FG6" s="75"/>
      <c r="FH6" s="75"/>
      <c r="FI6" s="75"/>
      <c r="FJ6" s="75"/>
      <c r="FK6" s="75"/>
      <c r="FL6" s="75"/>
      <c r="FM6" s="75"/>
      <c r="FN6" s="75"/>
      <c r="FO6" s="75"/>
      <c r="FP6" s="75"/>
      <c r="FQ6" s="75"/>
      <c r="FR6" s="75"/>
      <c r="FS6" s="75"/>
      <c r="FT6" s="75"/>
      <c r="FU6" s="75"/>
      <c r="FV6" s="75"/>
      <c r="FW6" s="75"/>
      <c r="FX6" s="75"/>
      <c r="FY6" s="75"/>
      <c r="FZ6" s="75"/>
      <c r="GA6" s="75"/>
      <c r="GB6" s="75"/>
      <c r="GC6" s="75"/>
      <c r="GD6" s="75"/>
      <c r="GE6" s="75"/>
      <c r="GF6" s="75"/>
      <c r="GG6" s="75"/>
      <c r="GH6" s="75"/>
      <c r="GI6" s="75"/>
      <c r="GJ6" s="75"/>
      <c r="GK6" s="75"/>
      <c r="GL6" s="75"/>
      <c r="GM6" s="75"/>
      <c r="GN6" s="75"/>
      <c r="GO6" s="75"/>
      <c r="GP6" s="75"/>
      <c r="GQ6" s="75"/>
      <c r="GR6" s="75"/>
      <c r="GS6" s="75"/>
      <c r="GT6" s="75"/>
      <c r="GU6" s="75"/>
      <c r="GV6" s="75"/>
      <c r="GW6" s="75"/>
      <c r="GX6" s="75"/>
      <c r="GY6" s="75"/>
      <c r="GZ6" s="75"/>
      <c r="HA6" s="75"/>
      <c r="HB6" s="75"/>
      <c r="HC6" s="75"/>
      <c r="HD6" s="75"/>
      <c r="HE6" s="75"/>
      <c r="HF6" s="75"/>
      <c r="HG6" s="75"/>
      <c r="HH6" s="75"/>
      <c r="HI6" s="75"/>
      <c r="HJ6" s="75"/>
      <c r="HK6" s="75"/>
      <c r="HL6" s="75"/>
      <c r="HM6" s="75"/>
      <c r="HN6" s="75"/>
      <c r="HO6" s="75"/>
      <c r="HP6" s="75"/>
      <c r="HQ6" s="75"/>
      <c r="HR6" s="75"/>
      <c r="HS6" s="75"/>
      <c r="HT6" s="75"/>
      <c r="HU6" s="75"/>
      <c r="HV6" s="75"/>
      <c r="HW6" s="75"/>
      <c r="HX6" s="75"/>
      <c r="HY6" s="75"/>
      <c r="HZ6" s="75"/>
      <c r="IA6" s="75"/>
      <c r="IB6" s="75"/>
      <c r="IC6" s="75"/>
      <c r="ID6" s="75"/>
      <c r="IE6" s="75"/>
      <c r="IF6" s="75"/>
      <c r="IG6" s="75"/>
      <c r="IH6" s="75"/>
      <c r="II6" s="75"/>
      <c r="IJ6" s="75"/>
      <c r="IK6" s="75"/>
      <c r="IL6" s="75"/>
      <c r="IM6" s="75"/>
      <c r="IN6" s="75"/>
      <c r="IO6" s="75"/>
      <c r="IP6" s="75"/>
      <c r="IQ6" s="75"/>
      <c r="IR6" s="75"/>
      <c r="IS6" s="75"/>
      <c r="IT6" s="75"/>
    </row>
    <row r="7" spans="1:254" s="75" customFormat="1" ht="13.5" customHeight="1">
      <c r="A7" s="43" t="s">
        <v>68</v>
      </c>
      <c r="B7" s="44" t="s">
        <v>49</v>
      </c>
      <c r="C7" s="45" t="s">
        <v>17</v>
      </c>
      <c r="D7" s="46">
        <v>2004</v>
      </c>
      <c r="E7" s="70" t="s">
        <v>18</v>
      </c>
      <c r="F7" s="48">
        <v>35</v>
      </c>
      <c r="G7" s="48">
        <v>25</v>
      </c>
      <c r="H7" s="49">
        <v>25</v>
      </c>
      <c r="I7" s="49">
        <v>25</v>
      </c>
      <c r="J7" s="49">
        <v>50</v>
      </c>
      <c r="K7" s="48">
        <v>30</v>
      </c>
      <c r="L7" s="48">
        <v>50</v>
      </c>
      <c r="M7" s="49" t="s">
        <v>21</v>
      </c>
      <c r="N7" s="49" t="s">
        <v>21</v>
      </c>
      <c r="O7" s="49" t="s">
        <v>21</v>
      </c>
      <c r="P7" s="50">
        <f>SUM(F7:O7)</f>
        <v>240</v>
      </c>
      <c r="Q7" s="51"/>
      <c r="R7" s="5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  <c r="HK7" s="52"/>
      <c r="HL7" s="52"/>
      <c r="HM7" s="52"/>
      <c r="HN7" s="52"/>
      <c r="HO7" s="52"/>
      <c r="HP7" s="52"/>
      <c r="HQ7" s="52"/>
      <c r="HR7" s="52"/>
      <c r="HS7" s="52"/>
      <c r="HT7" s="52"/>
      <c r="HU7" s="52"/>
      <c r="HV7" s="52"/>
      <c r="HW7" s="52"/>
      <c r="HX7" s="52"/>
      <c r="HY7" s="52"/>
      <c r="HZ7" s="52"/>
      <c r="IA7" s="52"/>
      <c r="IB7" s="52"/>
      <c r="IC7" s="52"/>
      <c r="ID7" s="52"/>
      <c r="IE7" s="52"/>
      <c r="IF7" s="52"/>
      <c r="IG7" s="52"/>
      <c r="IH7" s="52"/>
      <c r="II7" s="52"/>
      <c r="IJ7" s="52"/>
      <c r="IK7" s="52"/>
      <c r="IL7" s="52"/>
      <c r="IM7" s="52"/>
      <c r="IN7" s="52"/>
      <c r="IO7" s="52"/>
      <c r="IP7" s="52"/>
      <c r="IQ7" s="52"/>
      <c r="IR7" s="52"/>
      <c r="IS7" s="52"/>
      <c r="IT7" s="52"/>
    </row>
    <row r="8" spans="1:18" s="42" customFormat="1" ht="13.5" customHeight="1">
      <c r="A8" s="54"/>
      <c r="B8" s="55"/>
      <c r="C8" s="56"/>
      <c r="D8" s="39"/>
      <c r="E8" s="57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40"/>
      <c r="R8" s="41"/>
    </row>
    <row r="9" spans="1:17" ht="13.5" customHeight="1">
      <c r="A9" s="58" t="s">
        <v>66</v>
      </c>
      <c r="B9" s="59" t="s">
        <v>23</v>
      </c>
      <c r="C9" s="60">
        <v>2005</v>
      </c>
      <c r="D9" s="61">
        <v>2004</v>
      </c>
      <c r="E9" s="62" t="s">
        <v>14</v>
      </c>
      <c r="F9" s="39"/>
      <c r="G9" s="39"/>
      <c r="H9" s="39"/>
      <c r="I9" s="39"/>
      <c r="J9" s="39"/>
      <c r="K9" s="39"/>
      <c r="L9" s="39"/>
      <c r="M9" s="39"/>
      <c r="N9" s="39"/>
      <c r="O9" s="39"/>
      <c r="P9" s="61"/>
      <c r="Q9" s="40"/>
    </row>
    <row r="10" spans="1:18" s="67" customFormat="1" ht="14.25" customHeight="1">
      <c r="A10" s="43" t="s">
        <v>62</v>
      </c>
      <c r="B10" s="44" t="s">
        <v>70</v>
      </c>
      <c r="C10" s="45" t="s">
        <v>17</v>
      </c>
      <c r="D10" s="46">
        <v>2004</v>
      </c>
      <c r="E10" s="47" t="s">
        <v>71</v>
      </c>
      <c r="F10" s="48">
        <v>50</v>
      </c>
      <c r="G10" s="48">
        <v>50</v>
      </c>
      <c r="H10" s="49">
        <v>50</v>
      </c>
      <c r="I10" s="49">
        <v>35</v>
      </c>
      <c r="J10" s="49">
        <v>50</v>
      </c>
      <c r="K10" s="48" t="s">
        <v>51</v>
      </c>
      <c r="L10" s="48">
        <v>50</v>
      </c>
      <c r="M10" s="49">
        <v>50</v>
      </c>
      <c r="N10" s="49">
        <v>50</v>
      </c>
      <c r="O10" s="49">
        <v>50</v>
      </c>
      <c r="P10" s="50">
        <f aca="true" t="shared" si="0" ref="P10:P15">SUM(F10:O10)</f>
        <v>435</v>
      </c>
      <c r="Q10" s="51"/>
      <c r="R10" s="66"/>
    </row>
    <row r="11" spans="1:18" s="75" customFormat="1" ht="13.5" customHeight="1">
      <c r="A11" s="43" t="s">
        <v>27</v>
      </c>
      <c r="B11" s="44" t="s">
        <v>72</v>
      </c>
      <c r="C11" s="45" t="s">
        <v>17</v>
      </c>
      <c r="D11" s="46">
        <v>2004</v>
      </c>
      <c r="E11" s="47" t="s">
        <v>18</v>
      </c>
      <c r="F11" s="48">
        <v>35</v>
      </c>
      <c r="G11" s="48">
        <v>35</v>
      </c>
      <c r="H11" s="49">
        <v>35</v>
      </c>
      <c r="I11" s="49">
        <v>50</v>
      </c>
      <c r="J11" s="49">
        <v>35</v>
      </c>
      <c r="K11" s="48">
        <v>50</v>
      </c>
      <c r="L11" s="48">
        <v>35</v>
      </c>
      <c r="M11" s="49" t="s">
        <v>21</v>
      </c>
      <c r="N11" s="49" t="s">
        <v>21</v>
      </c>
      <c r="O11" s="49" t="s">
        <v>21</v>
      </c>
      <c r="P11" s="50">
        <f t="shared" si="0"/>
        <v>275</v>
      </c>
      <c r="Q11" s="51"/>
      <c r="R11" s="74"/>
    </row>
    <row r="12" spans="1:18" s="75" customFormat="1" ht="15" customHeight="1">
      <c r="A12" s="43" t="s">
        <v>73</v>
      </c>
      <c r="B12" s="44" t="s">
        <v>72</v>
      </c>
      <c r="C12" s="45" t="s">
        <v>17</v>
      </c>
      <c r="D12" s="46">
        <v>2004</v>
      </c>
      <c r="E12" s="47" t="s">
        <v>44</v>
      </c>
      <c r="F12" s="48">
        <v>20</v>
      </c>
      <c r="G12" s="48" t="s">
        <v>21</v>
      </c>
      <c r="H12" s="49">
        <v>20</v>
      </c>
      <c r="I12" s="49">
        <v>20</v>
      </c>
      <c r="J12" s="49">
        <v>20</v>
      </c>
      <c r="K12" s="48">
        <v>35</v>
      </c>
      <c r="L12" s="48">
        <v>25</v>
      </c>
      <c r="M12" s="49">
        <v>35</v>
      </c>
      <c r="N12" s="49">
        <v>35</v>
      </c>
      <c r="O12" s="49">
        <v>35</v>
      </c>
      <c r="P12" s="50">
        <f t="shared" si="0"/>
        <v>245</v>
      </c>
      <c r="Q12" s="76"/>
      <c r="R12" s="74"/>
    </row>
    <row r="13" spans="1:18" s="75" customFormat="1" ht="15" customHeight="1">
      <c r="A13" s="43" t="s">
        <v>74</v>
      </c>
      <c r="B13" s="44" t="s">
        <v>75</v>
      </c>
      <c r="C13" s="45" t="s">
        <v>38</v>
      </c>
      <c r="D13" s="46">
        <v>2004</v>
      </c>
      <c r="E13" s="47"/>
      <c r="F13" s="48">
        <v>25</v>
      </c>
      <c r="G13" s="48" t="s">
        <v>21</v>
      </c>
      <c r="H13" s="49">
        <v>25</v>
      </c>
      <c r="I13" s="49">
        <v>25</v>
      </c>
      <c r="J13" s="49">
        <v>25</v>
      </c>
      <c r="K13" s="48" t="s">
        <v>21</v>
      </c>
      <c r="L13" s="48" t="s">
        <v>21</v>
      </c>
      <c r="M13" s="49" t="s">
        <v>21</v>
      </c>
      <c r="N13" s="49" t="s">
        <v>21</v>
      </c>
      <c r="O13" s="49" t="s">
        <v>21</v>
      </c>
      <c r="P13" s="50">
        <f t="shared" si="0"/>
        <v>100</v>
      </c>
      <c r="Q13" s="76"/>
      <c r="R13" s="74"/>
    </row>
    <row r="14" spans="1:18" s="75" customFormat="1" ht="15" customHeight="1">
      <c r="A14" s="43" t="s">
        <v>76</v>
      </c>
      <c r="B14" s="44" t="s">
        <v>77</v>
      </c>
      <c r="C14" s="45" t="s">
        <v>17</v>
      </c>
      <c r="D14" s="46">
        <v>2004</v>
      </c>
      <c r="E14" s="70" t="s">
        <v>18</v>
      </c>
      <c r="F14" s="48">
        <v>16</v>
      </c>
      <c r="G14" s="48">
        <v>25</v>
      </c>
      <c r="H14" s="49" t="s">
        <v>21</v>
      </c>
      <c r="I14" s="49" t="s">
        <v>21</v>
      </c>
      <c r="J14" s="49" t="s">
        <v>21</v>
      </c>
      <c r="K14" s="48" t="s">
        <v>21</v>
      </c>
      <c r="L14" s="48" t="s">
        <v>21</v>
      </c>
      <c r="M14" s="49" t="s">
        <v>21</v>
      </c>
      <c r="N14" s="49" t="s">
        <v>21</v>
      </c>
      <c r="O14" s="49" t="s">
        <v>21</v>
      </c>
      <c r="P14" s="50">
        <f t="shared" si="0"/>
        <v>41</v>
      </c>
      <c r="Q14" s="76"/>
      <c r="R14" s="74"/>
    </row>
    <row r="15" spans="1:18" s="75" customFormat="1" ht="15" customHeight="1">
      <c r="A15" s="43" t="s">
        <v>78</v>
      </c>
      <c r="B15" s="44" t="s">
        <v>79</v>
      </c>
      <c r="C15" s="45" t="s">
        <v>17</v>
      </c>
      <c r="D15" s="46">
        <v>2004</v>
      </c>
      <c r="E15" s="70" t="s">
        <v>47</v>
      </c>
      <c r="F15" s="48" t="s">
        <v>21</v>
      </c>
      <c r="G15" s="48" t="s">
        <v>21</v>
      </c>
      <c r="H15" s="49" t="s">
        <v>21</v>
      </c>
      <c r="I15" s="49" t="s">
        <v>21</v>
      </c>
      <c r="J15" s="49" t="s">
        <v>21</v>
      </c>
      <c r="K15" s="48" t="s">
        <v>21</v>
      </c>
      <c r="L15" s="48" t="s">
        <v>21</v>
      </c>
      <c r="M15" s="49" t="s">
        <v>21</v>
      </c>
      <c r="N15" s="49" t="s">
        <v>21</v>
      </c>
      <c r="O15" s="49" t="s">
        <v>21</v>
      </c>
      <c r="P15" s="50">
        <f t="shared" si="0"/>
        <v>0</v>
      </c>
      <c r="Q15" s="76"/>
      <c r="R15" s="74"/>
    </row>
    <row r="16" spans="1:17" ht="13.5" customHeight="1">
      <c r="A16" s="58"/>
      <c r="B16" s="59"/>
      <c r="C16" s="60"/>
      <c r="D16" s="61"/>
      <c r="E16" s="62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9"/>
    </row>
    <row r="65533" ht="13.5" customHeight="1"/>
    <row r="65534" ht="13.5" customHeight="1"/>
    <row r="65535" ht="13.5" customHeight="1"/>
    <row r="65536" ht="13.5" customHeight="1"/>
  </sheetData>
  <sheetProtection selectLockedCells="1" selectUnlockedCells="1"/>
  <mergeCells count="2">
    <mergeCell ref="H2:J2"/>
    <mergeCell ref="K2:L2"/>
  </mergeCells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19"/>
  <sheetViews>
    <sheetView view="pageBreakPreview" zoomScale="140" zoomScaleNormal="130" zoomScaleSheetLayoutView="140" zoomScalePageLayoutView="0" workbookViewId="0" topLeftCell="A4">
      <selection activeCell="O18" sqref="O18"/>
    </sheetView>
  </sheetViews>
  <sheetFormatPr defaultColWidth="9.140625" defaultRowHeight="12.75" customHeight="1"/>
  <cols>
    <col min="1" max="1" width="13.14062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0" width="5.140625" style="5" customWidth="1"/>
    <col min="11" max="13" width="5.28125" style="5" customWidth="1"/>
    <col min="14" max="15" width="5.140625" style="5" customWidth="1"/>
    <col min="16" max="16" width="9.140625" style="3" customWidth="1"/>
    <col min="17" max="17" width="10.28125" style="3" customWidth="1"/>
    <col min="18" max="19" width="9.140625" style="3" customWidth="1"/>
    <col min="20" max="16384" width="9.140625" style="1" customWidth="1"/>
  </cols>
  <sheetData>
    <row r="1" spans="1:17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1"/>
    </row>
    <row r="2" spans="1:17" ht="19.5" customHeight="1">
      <c r="A2" s="12"/>
      <c r="B2" s="13"/>
      <c r="C2" s="14"/>
      <c r="D2" s="15"/>
      <c r="E2" s="16"/>
      <c r="F2" s="17" t="s">
        <v>1</v>
      </c>
      <c r="G2" s="18"/>
      <c r="H2" s="103" t="s">
        <v>2</v>
      </c>
      <c r="I2" s="103"/>
      <c r="J2" s="103"/>
      <c r="K2" s="104" t="s">
        <v>3</v>
      </c>
      <c r="L2" s="104"/>
      <c r="M2" s="19"/>
      <c r="N2" s="20" t="s">
        <v>4</v>
      </c>
      <c r="O2" s="21"/>
      <c r="P2" s="22" t="s">
        <v>5</v>
      </c>
      <c r="Q2" s="23" t="s">
        <v>6</v>
      </c>
    </row>
    <row r="3" spans="1:17" ht="12.75" customHeight="1">
      <c r="A3" s="24"/>
      <c r="B3" s="25"/>
      <c r="C3" s="26"/>
      <c r="D3" s="27"/>
      <c r="E3" s="28"/>
      <c r="F3" s="29" t="s">
        <v>8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8</v>
      </c>
      <c r="M3" s="31" t="s">
        <v>7</v>
      </c>
      <c r="N3" s="31" t="s">
        <v>9</v>
      </c>
      <c r="O3" s="31" t="s">
        <v>8</v>
      </c>
      <c r="P3" s="32" t="s">
        <v>10</v>
      </c>
      <c r="Q3" s="33" t="s">
        <v>11</v>
      </c>
    </row>
    <row r="4" spans="1:17" ht="13.5" customHeight="1">
      <c r="A4" s="58" t="s">
        <v>80</v>
      </c>
      <c r="B4" s="59" t="s">
        <v>13</v>
      </c>
      <c r="C4" s="60">
        <v>2003</v>
      </c>
      <c r="D4" s="61">
        <v>2002</v>
      </c>
      <c r="E4" s="62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61"/>
      <c r="Q4" s="40"/>
    </row>
    <row r="5" spans="1:19" s="52" customFormat="1" ht="14.25" customHeight="1">
      <c r="A5" s="43" t="s">
        <v>81</v>
      </c>
      <c r="B5" s="44" t="s">
        <v>82</v>
      </c>
      <c r="C5" s="45" t="s">
        <v>17</v>
      </c>
      <c r="D5" s="46">
        <v>2002</v>
      </c>
      <c r="E5" s="47" t="s">
        <v>47</v>
      </c>
      <c r="F5" s="48">
        <v>50</v>
      </c>
      <c r="G5" s="48">
        <v>50</v>
      </c>
      <c r="H5" s="49">
        <v>50</v>
      </c>
      <c r="I5" s="49">
        <v>50</v>
      </c>
      <c r="J5" s="48">
        <v>50</v>
      </c>
      <c r="K5" s="48">
        <v>50</v>
      </c>
      <c r="L5" s="48">
        <v>50</v>
      </c>
      <c r="M5" s="49">
        <v>25</v>
      </c>
      <c r="N5" s="49">
        <v>35</v>
      </c>
      <c r="O5" s="49">
        <v>50</v>
      </c>
      <c r="P5" s="50">
        <f>SUM(F5:O5)</f>
        <v>460</v>
      </c>
      <c r="Q5" s="51"/>
      <c r="R5" s="5"/>
      <c r="S5" s="5"/>
    </row>
    <row r="6" spans="1:19" s="64" customFormat="1" ht="13.5" customHeight="1">
      <c r="A6" s="43" t="s">
        <v>83</v>
      </c>
      <c r="B6" s="44" t="s">
        <v>84</v>
      </c>
      <c r="C6" s="45" t="s">
        <v>17</v>
      </c>
      <c r="D6" s="46">
        <v>2002</v>
      </c>
      <c r="E6" s="47" t="s">
        <v>50</v>
      </c>
      <c r="F6" s="48">
        <v>20</v>
      </c>
      <c r="G6" s="48">
        <v>20</v>
      </c>
      <c r="H6" s="49">
        <v>35</v>
      </c>
      <c r="I6" s="49">
        <v>35</v>
      </c>
      <c r="J6" s="48">
        <v>35</v>
      </c>
      <c r="K6" s="48">
        <v>35</v>
      </c>
      <c r="L6" s="48">
        <v>20</v>
      </c>
      <c r="M6" s="49">
        <v>35</v>
      </c>
      <c r="N6" s="49">
        <v>25</v>
      </c>
      <c r="O6" s="49">
        <v>25</v>
      </c>
      <c r="P6" s="50">
        <f>SUM(F6:O6)</f>
        <v>285</v>
      </c>
      <c r="Q6" s="51"/>
      <c r="R6" s="63"/>
      <c r="S6" s="63"/>
    </row>
    <row r="7" spans="1:19" s="64" customFormat="1" ht="13.5" customHeight="1">
      <c r="A7" s="43" t="s">
        <v>85</v>
      </c>
      <c r="B7" s="44" t="s">
        <v>86</v>
      </c>
      <c r="C7" s="45" t="s">
        <v>17</v>
      </c>
      <c r="D7" s="46">
        <v>2002</v>
      </c>
      <c r="E7" s="47" t="s">
        <v>44</v>
      </c>
      <c r="F7" s="48">
        <v>35</v>
      </c>
      <c r="G7" s="48">
        <v>35</v>
      </c>
      <c r="H7" s="49" t="s">
        <v>21</v>
      </c>
      <c r="I7" s="49" t="s">
        <v>21</v>
      </c>
      <c r="J7" s="48" t="s">
        <v>21</v>
      </c>
      <c r="K7" s="48">
        <v>25</v>
      </c>
      <c r="L7" s="48">
        <v>35</v>
      </c>
      <c r="M7" s="49">
        <v>50</v>
      </c>
      <c r="N7" s="49">
        <v>50</v>
      </c>
      <c r="O7" s="49">
        <v>20</v>
      </c>
      <c r="P7" s="50">
        <f>SUM(F7:O7)</f>
        <v>250</v>
      </c>
      <c r="Q7" s="51"/>
      <c r="R7" s="63"/>
      <c r="S7" s="63"/>
    </row>
    <row r="8" spans="1:19" s="64" customFormat="1" ht="13.5" customHeight="1">
      <c r="A8" s="43" t="s">
        <v>87</v>
      </c>
      <c r="B8" s="44" t="s">
        <v>88</v>
      </c>
      <c r="C8" s="45" t="s">
        <v>38</v>
      </c>
      <c r="D8" s="46">
        <v>2003</v>
      </c>
      <c r="E8" s="47"/>
      <c r="F8" s="48">
        <v>25</v>
      </c>
      <c r="G8" s="48">
        <v>25</v>
      </c>
      <c r="H8" s="49" t="s">
        <v>21</v>
      </c>
      <c r="I8" s="49" t="s">
        <v>21</v>
      </c>
      <c r="J8" s="48" t="s">
        <v>21</v>
      </c>
      <c r="K8" s="48">
        <v>16</v>
      </c>
      <c r="L8" s="48">
        <v>25</v>
      </c>
      <c r="M8" s="49">
        <v>20</v>
      </c>
      <c r="N8" s="49">
        <v>20</v>
      </c>
      <c r="O8" s="49">
        <v>35</v>
      </c>
      <c r="P8" s="50">
        <f>SUM(F8:O8)</f>
        <v>166</v>
      </c>
      <c r="Q8" s="76"/>
      <c r="R8" s="63"/>
      <c r="S8" s="63"/>
    </row>
    <row r="9" spans="1:19" s="52" customFormat="1" ht="13.5" customHeight="1">
      <c r="A9" s="43" t="s">
        <v>89</v>
      </c>
      <c r="B9" s="44" t="s">
        <v>90</v>
      </c>
      <c r="C9" s="45" t="s">
        <v>17</v>
      </c>
      <c r="D9" s="46">
        <v>2002</v>
      </c>
      <c r="E9" s="47" t="s">
        <v>56</v>
      </c>
      <c r="F9" s="48" t="s">
        <v>21</v>
      </c>
      <c r="G9" s="48" t="s">
        <v>21</v>
      </c>
      <c r="H9" s="49" t="s">
        <v>22</v>
      </c>
      <c r="I9" s="49">
        <v>25</v>
      </c>
      <c r="J9" s="48" t="s">
        <v>21</v>
      </c>
      <c r="K9" s="48">
        <v>20</v>
      </c>
      <c r="L9" s="48">
        <v>16</v>
      </c>
      <c r="M9" s="49" t="s">
        <v>21</v>
      </c>
      <c r="N9" s="49" t="s">
        <v>21</v>
      </c>
      <c r="O9" s="49" t="s">
        <v>21</v>
      </c>
      <c r="P9" s="50">
        <f>SUM(F9:O9)</f>
        <v>61</v>
      </c>
      <c r="Q9" s="51"/>
      <c r="R9" s="5"/>
      <c r="S9" s="5"/>
    </row>
    <row r="10" spans="1:19" s="42" customFormat="1" ht="13.5" customHeight="1">
      <c r="A10" s="54"/>
      <c r="B10" s="55"/>
      <c r="C10" s="56"/>
      <c r="D10" s="39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40"/>
      <c r="R10" s="41"/>
      <c r="S10" s="41"/>
    </row>
    <row r="11" spans="1:17" ht="13.5" customHeight="1">
      <c r="A11" s="58" t="s">
        <v>80</v>
      </c>
      <c r="B11" s="59" t="s">
        <v>23</v>
      </c>
      <c r="C11" s="60">
        <v>2003</v>
      </c>
      <c r="D11" s="61">
        <v>2002</v>
      </c>
      <c r="E11" s="62" t="s">
        <v>14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61"/>
      <c r="Q11" s="40"/>
    </row>
    <row r="12" spans="1:19" s="72" customFormat="1" ht="13.5" customHeight="1">
      <c r="A12" s="43" t="s">
        <v>91</v>
      </c>
      <c r="B12" s="44" t="s">
        <v>92</v>
      </c>
      <c r="C12" s="45" t="s">
        <v>38</v>
      </c>
      <c r="D12" s="46">
        <v>2002</v>
      </c>
      <c r="E12" s="47" t="s">
        <v>93</v>
      </c>
      <c r="F12" s="48" t="s">
        <v>21</v>
      </c>
      <c r="G12" s="48">
        <v>50</v>
      </c>
      <c r="H12" s="49">
        <v>50</v>
      </c>
      <c r="I12" s="49">
        <v>50</v>
      </c>
      <c r="J12" s="48">
        <v>50</v>
      </c>
      <c r="K12" s="48">
        <v>50</v>
      </c>
      <c r="L12" s="48">
        <v>50</v>
      </c>
      <c r="M12" s="49">
        <v>35</v>
      </c>
      <c r="N12" s="49">
        <v>50</v>
      </c>
      <c r="O12" s="49">
        <v>50</v>
      </c>
      <c r="P12" s="50">
        <f aca="true" t="shared" si="0" ref="P12:P18">SUM(F12:O12)</f>
        <v>435</v>
      </c>
      <c r="Q12" s="51"/>
      <c r="R12" s="71"/>
      <c r="S12" s="71"/>
    </row>
    <row r="13" spans="1:19" s="72" customFormat="1" ht="13.5" customHeight="1">
      <c r="A13" s="43" t="s">
        <v>61</v>
      </c>
      <c r="B13" s="44" t="s">
        <v>79</v>
      </c>
      <c r="C13" s="45" t="s">
        <v>17</v>
      </c>
      <c r="D13" s="46">
        <v>2002</v>
      </c>
      <c r="E13" s="47" t="s">
        <v>44</v>
      </c>
      <c r="F13" s="48">
        <v>50</v>
      </c>
      <c r="G13" s="48">
        <v>20</v>
      </c>
      <c r="H13" s="49">
        <v>35</v>
      </c>
      <c r="I13" s="49">
        <v>35</v>
      </c>
      <c r="J13" s="48">
        <v>35</v>
      </c>
      <c r="K13" s="48" t="s">
        <v>22</v>
      </c>
      <c r="L13" s="48">
        <v>25</v>
      </c>
      <c r="M13" s="49">
        <v>50</v>
      </c>
      <c r="N13" s="49">
        <v>35</v>
      </c>
      <c r="O13" s="49">
        <v>35</v>
      </c>
      <c r="P13" s="50">
        <f t="shared" si="0"/>
        <v>320</v>
      </c>
      <c r="Q13" s="51"/>
      <c r="R13" s="71"/>
      <c r="S13" s="71"/>
    </row>
    <row r="14" spans="1:19" s="72" customFormat="1" ht="13.5" customHeight="1">
      <c r="A14" s="43" t="s">
        <v>94</v>
      </c>
      <c r="B14" s="44" t="s">
        <v>95</v>
      </c>
      <c r="C14" s="45" t="s">
        <v>17</v>
      </c>
      <c r="D14" s="46">
        <v>2003</v>
      </c>
      <c r="E14" s="47" t="s">
        <v>50</v>
      </c>
      <c r="F14" s="48">
        <v>25</v>
      </c>
      <c r="G14" s="48">
        <v>16</v>
      </c>
      <c r="H14" s="49">
        <v>20</v>
      </c>
      <c r="I14" s="49">
        <v>20</v>
      </c>
      <c r="J14" s="48" t="s">
        <v>51</v>
      </c>
      <c r="K14" s="48">
        <v>35</v>
      </c>
      <c r="L14" s="48">
        <v>20</v>
      </c>
      <c r="M14" s="49">
        <v>20</v>
      </c>
      <c r="N14" s="49">
        <v>20</v>
      </c>
      <c r="O14" s="49">
        <v>25</v>
      </c>
      <c r="P14" s="50">
        <f t="shared" si="0"/>
        <v>201</v>
      </c>
      <c r="Q14" s="51"/>
      <c r="R14" s="71"/>
      <c r="S14" s="71"/>
    </row>
    <row r="15" spans="1:19" s="72" customFormat="1" ht="13.5" customHeight="1">
      <c r="A15" s="43" t="s">
        <v>96</v>
      </c>
      <c r="B15" s="44" t="s">
        <v>97</v>
      </c>
      <c r="C15" s="45" t="s">
        <v>17</v>
      </c>
      <c r="D15" s="46">
        <v>2003</v>
      </c>
      <c r="E15" s="47" t="s">
        <v>44</v>
      </c>
      <c r="F15" s="48">
        <v>35</v>
      </c>
      <c r="G15" s="48">
        <v>12</v>
      </c>
      <c r="H15" s="49">
        <v>25</v>
      </c>
      <c r="I15" s="49">
        <v>25</v>
      </c>
      <c r="J15" s="48">
        <v>25</v>
      </c>
      <c r="K15" s="48" t="s">
        <v>21</v>
      </c>
      <c r="L15" s="48" t="s">
        <v>21</v>
      </c>
      <c r="M15" s="49">
        <v>16</v>
      </c>
      <c r="N15" s="49">
        <v>25</v>
      </c>
      <c r="O15" s="49" t="s">
        <v>22</v>
      </c>
      <c r="P15" s="50">
        <f t="shared" si="0"/>
        <v>163</v>
      </c>
      <c r="Q15" s="51"/>
      <c r="R15" s="71"/>
      <c r="S15" s="71"/>
    </row>
    <row r="16" spans="1:19" s="52" customFormat="1" ht="15" customHeight="1">
      <c r="A16" s="43" t="s">
        <v>98</v>
      </c>
      <c r="B16" s="44" t="s">
        <v>99</v>
      </c>
      <c r="C16" s="45" t="s">
        <v>17</v>
      </c>
      <c r="D16" s="46">
        <v>2003</v>
      </c>
      <c r="E16" s="47" t="s">
        <v>100</v>
      </c>
      <c r="F16" s="48" t="s">
        <v>22</v>
      </c>
      <c r="G16" s="48">
        <v>25</v>
      </c>
      <c r="H16" s="49" t="s">
        <v>21</v>
      </c>
      <c r="I16" s="49" t="s">
        <v>21</v>
      </c>
      <c r="J16" s="48" t="s">
        <v>21</v>
      </c>
      <c r="K16" s="48" t="s">
        <v>51</v>
      </c>
      <c r="L16" s="48">
        <v>35</v>
      </c>
      <c r="M16" s="49">
        <v>25</v>
      </c>
      <c r="N16" s="49" t="s">
        <v>22</v>
      </c>
      <c r="O16" s="49" t="s">
        <v>22</v>
      </c>
      <c r="P16" s="50">
        <f t="shared" si="0"/>
        <v>85</v>
      </c>
      <c r="Q16" s="51"/>
      <c r="R16" s="5"/>
      <c r="S16" s="5"/>
    </row>
    <row r="17" spans="1:19" s="52" customFormat="1" ht="15" customHeight="1">
      <c r="A17" s="43" t="s">
        <v>101</v>
      </c>
      <c r="B17" s="44" t="s">
        <v>102</v>
      </c>
      <c r="C17" s="45" t="s">
        <v>17</v>
      </c>
      <c r="D17" s="46">
        <v>2002</v>
      </c>
      <c r="E17" s="47" t="s">
        <v>44</v>
      </c>
      <c r="F17" s="48">
        <v>20</v>
      </c>
      <c r="G17" s="48">
        <v>35</v>
      </c>
      <c r="H17" s="49" t="s">
        <v>21</v>
      </c>
      <c r="I17" s="49" t="s">
        <v>21</v>
      </c>
      <c r="J17" s="48" t="s">
        <v>21</v>
      </c>
      <c r="K17" s="48" t="s">
        <v>21</v>
      </c>
      <c r="L17" s="48" t="s">
        <v>21</v>
      </c>
      <c r="M17" s="49" t="s">
        <v>21</v>
      </c>
      <c r="N17" s="49" t="s">
        <v>21</v>
      </c>
      <c r="O17" s="49" t="s">
        <v>21</v>
      </c>
      <c r="P17" s="50">
        <f t="shared" si="0"/>
        <v>55</v>
      </c>
      <c r="Q17" s="51"/>
      <c r="R17" s="5"/>
      <c r="S17" s="5"/>
    </row>
    <row r="18" spans="1:19" s="52" customFormat="1" ht="13.5" customHeight="1">
      <c r="A18" s="43" t="s">
        <v>103</v>
      </c>
      <c r="B18" s="44" t="s">
        <v>104</v>
      </c>
      <c r="C18" s="45" t="s">
        <v>17</v>
      </c>
      <c r="D18" s="46">
        <v>2003</v>
      </c>
      <c r="E18" s="47"/>
      <c r="F18" s="48" t="s">
        <v>21</v>
      </c>
      <c r="G18" s="48" t="s">
        <v>21</v>
      </c>
      <c r="H18" s="49" t="s">
        <v>21</v>
      </c>
      <c r="I18" s="49" t="s">
        <v>21</v>
      </c>
      <c r="J18" s="48" t="s">
        <v>21</v>
      </c>
      <c r="K18" s="48">
        <v>25</v>
      </c>
      <c r="L18" s="48" t="s">
        <v>21</v>
      </c>
      <c r="M18" s="49" t="s">
        <v>21</v>
      </c>
      <c r="N18" s="49" t="s">
        <v>21</v>
      </c>
      <c r="O18" s="49" t="s">
        <v>21</v>
      </c>
      <c r="P18" s="50">
        <f t="shared" si="0"/>
        <v>25</v>
      </c>
      <c r="Q18" s="51"/>
      <c r="R18" s="5"/>
      <c r="S18" s="5"/>
    </row>
    <row r="19" spans="1:17" ht="13.5" customHeight="1">
      <c r="A19" s="58"/>
      <c r="B19" s="59"/>
      <c r="C19" s="60"/>
      <c r="D19" s="61"/>
      <c r="E19" s="6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9"/>
    </row>
    <row r="65523" ht="13.5" customHeight="1"/>
    <row r="65524" ht="13.5" customHeight="1"/>
    <row r="65525" ht="13.5" customHeight="1"/>
    <row r="65526" ht="13.5" customHeight="1"/>
    <row r="65527" ht="13.5" customHeight="1"/>
    <row r="65528" ht="13.5" customHeight="1"/>
    <row r="65529" ht="13.5" customHeight="1"/>
    <row r="65530" ht="13.5" customHeight="1"/>
    <row r="65531" ht="13.5" customHeight="1"/>
    <row r="65532" ht="13.5" customHeight="1"/>
    <row r="65533" ht="13.5" customHeight="1"/>
    <row r="65534" ht="13.5" customHeight="1"/>
    <row r="65535" ht="13.5" customHeight="1"/>
    <row r="65536" ht="13.5" customHeight="1"/>
  </sheetData>
  <sheetProtection selectLockedCells="1" selectUnlockedCells="1"/>
  <mergeCells count="2">
    <mergeCell ref="H2:J2"/>
    <mergeCell ref="K2:L2"/>
  </mergeCells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1"/>
  <sheetViews>
    <sheetView view="pageBreakPreview" zoomScale="140" zoomScaleNormal="130" zoomScaleSheetLayoutView="140" zoomScalePageLayoutView="0" workbookViewId="0" topLeftCell="B3">
      <selection activeCell="B12" sqref="A12:IV20"/>
    </sheetView>
  </sheetViews>
  <sheetFormatPr defaultColWidth="9.140625" defaultRowHeight="12.75" customHeight="1"/>
  <cols>
    <col min="1" max="1" width="12.57421875" style="1" customWidth="1"/>
    <col min="2" max="2" width="11.00390625" style="1" customWidth="1"/>
    <col min="3" max="3" width="8.140625" style="2" customWidth="1"/>
    <col min="4" max="4" width="6.140625" style="3" customWidth="1"/>
    <col min="5" max="5" width="18.5742187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77"/>
      <c r="L2" s="78" t="s">
        <v>3</v>
      </c>
      <c r="M2" s="18"/>
      <c r="N2" s="19"/>
      <c r="O2" s="20" t="s">
        <v>4</v>
      </c>
      <c r="P2" s="21"/>
      <c r="Q2" s="22" t="s">
        <v>5</v>
      </c>
      <c r="R2" s="23" t="s">
        <v>6</v>
      </c>
    </row>
    <row r="3" spans="1:18" ht="12.75" customHeight="1">
      <c r="A3" s="24"/>
      <c r="B3" s="25"/>
      <c r="C3" s="26"/>
      <c r="D3" s="27"/>
      <c r="E3" s="28"/>
      <c r="F3" s="29" t="s">
        <v>8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9</v>
      </c>
      <c r="M3" s="30" t="s">
        <v>8</v>
      </c>
      <c r="N3" s="31" t="s">
        <v>7</v>
      </c>
      <c r="O3" s="31" t="s">
        <v>9</v>
      </c>
      <c r="P3" s="31" t="s">
        <v>8</v>
      </c>
      <c r="Q3" s="32" t="s">
        <v>10</v>
      </c>
      <c r="R3" s="33" t="s">
        <v>11</v>
      </c>
    </row>
    <row r="4" spans="1:18" ht="13.5" customHeight="1">
      <c r="A4" s="58" t="s">
        <v>105</v>
      </c>
      <c r="B4" s="59"/>
      <c r="C4" s="60">
        <v>2001</v>
      </c>
      <c r="D4" s="61">
        <v>1996</v>
      </c>
      <c r="E4" s="62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61"/>
      <c r="R4" s="40"/>
    </row>
    <row r="5" spans="1:20" s="75" customFormat="1" ht="13.5" customHeight="1">
      <c r="A5" s="43" t="s">
        <v>106</v>
      </c>
      <c r="B5" s="44" t="s">
        <v>107</v>
      </c>
      <c r="C5" s="45" t="s">
        <v>17</v>
      </c>
      <c r="D5" s="46">
        <v>1996</v>
      </c>
      <c r="E5" s="47" t="s">
        <v>18</v>
      </c>
      <c r="F5" s="48">
        <v>50</v>
      </c>
      <c r="G5" s="48">
        <v>50</v>
      </c>
      <c r="H5" s="49">
        <v>35</v>
      </c>
      <c r="I5" s="49">
        <v>50</v>
      </c>
      <c r="J5" s="49">
        <v>50</v>
      </c>
      <c r="K5" s="48" t="s">
        <v>22</v>
      </c>
      <c r="L5" s="48">
        <v>50</v>
      </c>
      <c r="M5" s="48" t="s">
        <v>22</v>
      </c>
      <c r="N5" s="49">
        <v>50</v>
      </c>
      <c r="O5" s="49">
        <v>50</v>
      </c>
      <c r="P5" s="49" t="s">
        <v>22</v>
      </c>
      <c r="Q5" s="50">
        <f>SUM(F5:P5)</f>
        <v>385</v>
      </c>
      <c r="R5" s="51"/>
      <c r="S5" s="74"/>
      <c r="T5" s="74"/>
    </row>
    <row r="6" spans="1:20" s="52" customFormat="1" ht="13.5" customHeight="1">
      <c r="A6" s="43" t="s">
        <v>110</v>
      </c>
      <c r="B6" s="44" t="s">
        <v>111</v>
      </c>
      <c r="C6" s="45" t="s">
        <v>17</v>
      </c>
      <c r="D6" s="46">
        <v>1996</v>
      </c>
      <c r="E6" s="47" t="s">
        <v>112</v>
      </c>
      <c r="F6" s="48" t="s">
        <v>21</v>
      </c>
      <c r="G6" s="48" t="s">
        <v>21</v>
      </c>
      <c r="H6" s="49" t="s">
        <v>51</v>
      </c>
      <c r="I6" s="49">
        <v>35</v>
      </c>
      <c r="J6" s="49">
        <v>20</v>
      </c>
      <c r="K6" s="48" t="s">
        <v>21</v>
      </c>
      <c r="L6" s="48">
        <v>35</v>
      </c>
      <c r="M6" s="48">
        <v>50</v>
      </c>
      <c r="N6" s="49">
        <v>25</v>
      </c>
      <c r="O6" s="49">
        <v>25</v>
      </c>
      <c r="P6" s="49">
        <v>25</v>
      </c>
      <c r="Q6" s="50">
        <f>SUM(F6:P6)</f>
        <v>215</v>
      </c>
      <c r="R6" s="51"/>
      <c r="S6" s="5"/>
      <c r="T6" s="5"/>
    </row>
    <row r="7" spans="1:20" s="52" customFormat="1" ht="13.5" customHeight="1">
      <c r="A7" s="43" t="s">
        <v>113</v>
      </c>
      <c r="B7" s="44" t="s">
        <v>114</v>
      </c>
      <c r="C7" s="45" t="s">
        <v>38</v>
      </c>
      <c r="D7" s="46">
        <v>2001</v>
      </c>
      <c r="E7" s="47"/>
      <c r="F7" s="48">
        <v>25</v>
      </c>
      <c r="G7" s="48">
        <v>25</v>
      </c>
      <c r="H7" s="49">
        <v>25</v>
      </c>
      <c r="I7" s="49" t="s">
        <v>51</v>
      </c>
      <c r="J7" s="49">
        <v>25</v>
      </c>
      <c r="K7" s="48" t="s">
        <v>21</v>
      </c>
      <c r="L7" s="48" t="s">
        <v>21</v>
      </c>
      <c r="M7" s="48" t="s">
        <v>21</v>
      </c>
      <c r="N7" s="49">
        <v>35</v>
      </c>
      <c r="O7" s="49">
        <v>20</v>
      </c>
      <c r="P7" s="49">
        <v>35</v>
      </c>
      <c r="Q7" s="50">
        <f>SUM(F7:P7)</f>
        <v>190</v>
      </c>
      <c r="R7" s="51"/>
      <c r="S7" s="5"/>
      <c r="T7" s="5"/>
    </row>
    <row r="8" spans="1:20" s="52" customFormat="1" ht="13.5" customHeight="1">
      <c r="A8" s="43" t="s">
        <v>108</v>
      </c>
      <c r="B8" s="44" t="s">
        <v>109</v>
      </c>
      <c r="C8" s="45" t="s">
        <v>17</v>
      </c>
      <c r="D8" s="46">
        <v>1997</v>
      </c>
      <c r="E8" s="47" t="s">
        <v>47</v>
      </c>
      <c r="F8" s="48">
        <v>35</v>
      </c>
      <c r="G8" s="48">
        <v>35</v>
      </c>
      <c r="H8" s="49">
        <v>50</v>
      </c>
      <c r="I8" s="49">
        <v>25</v>
      </c>
      <c r="J8" s="49">
        <v>35</v>
      </c>
      <c r="K8" s="48" t="s">
        <v>22</v>
      </c>
      <c r="L8" s="48" t="s">
        <v>21</v>
      </c>
      <c r="M8" s="48" t="s">
        <v>21</v>
      </c>
      <c r="N8" s="49" t="s">
        <v>21</v>
      </c>
      <c r="O8" s="49" t="s">
        <v>21</v>
      </c>
      <c r="P8" s="49" t="s">
        <v>21</v>
      </c>
      <c r="Q8" s="50">
        <f>SUM(F8:P8)</f>
        <v>180</v>
      </c>
      <c r="R8" s="51"/>
      <c r="S8" s="5"/>
      <c r="T8" s="5"/>
    </row>
    <row r="9" spans="1:20" s="52" customFormat="1" ht="13.5" customHeight="1">
      <c r="A9" s="43" t="s">
        <v>115</v>
      </c>
      <c r="B9" s="44" t="s">
        <v>58</v>
      </c>
      <c r="C9" s="45" t="s">
        <v>17</v>
      </c>
      <c r="D9" s="46">
        <v>1999</v>
      </c>
      <c r="E9" s="47" t="s">
        <v>50</v>
      </c>
      <c r="F9" s="48" t="s">
        <v>21</v>
      </c>
      <c r="G9" s="48" t="s">
        <v>21</v>
      </c>
      <c r="H9" s="49" t="s">
        <v>21</v>
      </c>
      <c r="I9" s="49" t="s">
        <v>21</v>
      </c>
      <c r="J9" s="49" t="s">
        <v>21</v>
      </c>
      <c r="K9" s="48" t="s">
        <v>22</v>
      </c>
      <c r="L9" s="48">
        <v>25</v>
      </c>
      <c r="M9" s="48" t="s">
        <v>22</v>
      </c>
      <c r="N9" s="49" t="s">
        <v>22</v>
      </c>
      <c r="O9" s="49">
        <v>35</v>
      </c>
      <c r="P9" s="49">
        <v>50</v>
      </c>
      <c r="Q9" s="50">
        <f>SUM(F9:P9)</f>
        <v>110</v>
      </c>
      <c r="R9" s="51"/>
      <c r="S9" s="5"/>
      <c r="T9" s="5"/>
    </row>
    <row r="10" spans="1:18" ht="13.5" customHeight="1">
      <c r="A10" s="54"/>
      <c r="B10" s="55"/>
      <c r="C10" s="56"/>
      <c r="D10" s="39"/>
      <c r="E10" s="57"/>
      <c r="F10" s="39"/>
      <c r="G10" s="39"/>
      <c r="H10" s="39"/>
      <c r="I10" s="39"/>
      <c r="J10" s="39"/>
      <c r="K10" s="39"/>
      <c r="L10" s="39"/>
      <c r="M10" s="39"/>
      <c r="N10" s="39"/>
      <c r="O10" s="39"/>
      <c r="P10" s="39"/>
      <c r="Q10" s="39"/>
      <c r="R10" s="40"/>
    </row>
    <row r="11" spans="1:18" ht="13.5" customHeight="1">
      <c r="A11" s="58" t="s">
        <v>116</v>
      </c>
      <c r="B11" s="59"/>
      <c r="C11" s="60">
        <v>2001</v>
      </c>
      <c r="D11" s="61">
        <v>1996</v>
      </c>
      <c r="E11" s="62" t="s">
        <v>14</v>
      </c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61"/>
      <c r="R11" s="40"/>
    </row>
    <row r="12" spans="1:20" s="75" customFormat="1" ht="13.5" customHeight="1">
      <c r="A12" s="43" t="s">
        <v>120</v>
      </c>
      <c r="B12" s="44" t="s">
        <v>99</v>
      </c>
      <c r="C12" s="45" t="s">
        <v>17</v>
      </c>
      <c r="D12" s="46">
        <v>1999</v>
      </c>
      <c r="E12" s="47" t="s">
        <v>119</v>
      </c>
      <c r="F12" s="48">
        <v>50</v>
      </c>
      <c r="G12" s="48">
        <v>50</v>
      </c>
      <c r="H12" s="49">
        <v>50</v>
      </c>
      <c r="I12" s="49">
        <v>50</v>
      </c>
      <c r="J12" s="49" t="s">
        <v>51</v>
      </c>
      <c r="K12" s="48" t="s">
        <v>22</v>
      </c>
      <c r="L12" s="48">
        <v>50</v>
      </c>
      <c r="M12" s="48" t="s">
        <v>21</v>
      </c>
      <c r="N12" s="49">
        <v>50</v>
      </c>
      <c r="O12" s="49">
        <v>50</v>
      </c>
      <c r="P12" s="49">
        <v>50</v>
      </c>
      <c r="Q12" s="50">
        <f aca="true" t="shared" si="0" ref="Q12:Q20">SUM(F12:P12)</f>
        <v>400</v>
      </c>
      <c r="R12" s="51"/>
      <c r="S12" s="79"/>
      <c r="T12" s="79"/>
    </row>
    <row r="13" spans="1:20" s="72" customFormat="1" ht="13.5" customHeight="1">
      <c r="A13" s="43" t="s">
        <v>117</v>
      </c>
      <c r="B13" s="44" t="s">
        <v>65</v>
      </c>
      <c r="C13" s="45" t="s">
        <v>17</v>
      </c>
      <c r="D13" s="46">
        <v>2000</v>
      </c>
      <c r="E13" s="47" t="s">
        <v>26</v>
      </c>
      <c r="F13" s="48">
        <v>35</v>
      </c>
      <c r="G13" s="48">
        <v>35</v>
      </c>
      <c r="H13" s="49">
        <v>35</v>
      </c>
      <c r="I13" s="49">
        <v>25</v>
      </c>
      <c r="J13" s="49">
        <v>50</v>
      </c>
      <c r="K13" s="48">
        <v>35</v>
      </c>
      <c r="L13" s="48">
        <v>25</v>
      </c>
      <c r="M13" s="48">
        <v>25</v>
      </c>
      <c r="N13" s="49" t="s">
        <v>22</v>
      </c>
      <c r="O13" s="49">
        <v>35</v>
      </c>
      <c r="P13" s="49">
        <v>35</v>
      </c>
      <c r="Q13" s="50">
        <f t="shared" si="0"/>
        <v>335</v>
      </c>
      <c r="R13" s="51"/>
      <c r="S13" s="74"/>
      <c r="T13" s="74"/>
    </row>
    <row r="14" spans="1:20" s="80" customFormat="1" ht="13.5" customHeight="1">
      <c r="A14" s="43" t="s">
        <v>118</v>
      </c>
      <c r="B14" s="44" t="s">
        <v>72</v>
      </c>
      <c r="C14" s="45" t="s">
        <v>17</v>
      </c>
      <c r="D14" s="46">
        <v>1999</v>
      </c>
      <c r="E14" s="47" t="s">
        <v>119</v>
      </c>
      <c r="F14" s="48">
        <v>20</v>
      </c>
      <c r="G14" s="48">
        <v>16</v>
      </c>
      <c r="H14" s="49">
        <v>25</v>
      </c>
      <c r="I14" s="49">
        <v>35</v>
      </c>
      <c r="J14" s="49">
        <v>35</v>
      </c>
      <c r="K14" s="48">
        <v>50</v>
      </c>
      <c r="L14" s="48">
        <v>35</v>
      </c>
      <c r="M14" s="48">
        <v>35</v>
      </c>
      <c r="N14" s="49">
        <v>25</v>
      </c>
      <c r="O14" s="49">
        <v>16</v>
      </c>
      <c r="P14" s="49">
        <v>25</v>
      </c>
      <c r="Q14" s="50">
        <f t="shared" si="0"/>
        <v>317</v>
      </c>
      <c r="R14" s="51"/>
      <c r="S14" s="71"/>
      <c r="T14" s="71"/>
    </row>
    <row r="15" spans="1:20" s="75" customFormat="1" ht="13.5" customHeight="1">
      <c r="A15" s="43" t="s">
        <v>121</v>
      </c>
      <c r="B15" s="44" t="s">
        <v>63</v>
      </c>
      <c r="C15" s="45" t="s">
        <v>17</v>
      </c>
      <c r="D15" s="46">
        <v>1999</v>
      </c>
      <c r="E15" s="47" t="s">
        <v>44</v>
      </c>
      <c r="F15" s="48">
        <v>16</v>
      </c>
      <c r="G15" s="48">
        <v>20</v>
      </c>
      <c r="H15" s="49">
        <v>20</v>
      </c>
      <c r="I15" s="49" t="s">
        <v>21</v>
      </c>
      <c r="J15" s="49" t="s">
        <v>51</v>
      </c>
      <c r="K15" s="48">
        <v>25</v>
      </c>
      <c r="L15" s="48" t="s">
        <v>22</v>
      </c>
      <c r="M15" s="48">
        <v>50</v>
      </c>
      <c r="N15" s="49">
        <v>35</v>
      </c>
      <c r="O15" s="49">
        <v>25</v>
      </c>
      <c r="P15" s="49">
        <v>20</v>
      </c>
      <c r="Q15" s="50">
        <f t="shared" si="0"/>
        <v>211</v>
      </c>
      <c r="R15" s="51"/>
      <c r="S15" s="74"/>
      <c r="T15" s="74"/>
    </row>
    <row r="16" spans="1:20" s="52" customFormat="1" ht="13.5" customHeight="1">
      <c r="A16" s="43" t="s">
        <v>98</v>
      </c>
      <c r="B16" s="44" t="s">
        <v>79</v>
      </c>
      <c r="C16" s="45" t="s">
        <v>17</v>
      </c>
      <c r="D16" s="46">
        <v>2001</v>
      </c>
      <c r="E16" s="47" t="s">
        <v>100</v>
      </c>
      <c r="F16" s="48">
        <v>25</v>
      </c>
      <c r="G16" s="48">
        <v>25</v>
      </c>
      <c r="H16" s="49" t="s">
        <v>21</v>
      </c>
      <c r="I16" s="49" t="s">
        <v>21</v>
      </c>
      <c r="J16" s="49" t="s">
        <v>21</v>
      </c>
      <c r="K16" s="48" t="s">
        <v>21</v>
      </c>
      <c r="L16" s="48" t="s">
        <v>21</v>
      </c>
      <c r="M16" s="48" t="s">
        <v>21</v>
      </c>
      <c r="N16" s="49">
        <v>20</v>
      </c>
      <c r="O16" s="49">
        <v>20</v>
      </c>
      <c r="P16" s="49">
        <v>16</v>
      </c>
      <c r="Q16" s="50">
        <f t="shared" si="0"/>
        <v>106</v>
      </c>
      <c r="R16" s="81"/>
      <c r="S16" s="5"/>
      <c r="T16" s="5"/>
    </row>
    <row r="17" spans="1:20" s="52" customFormat="1" ht="13.5" customHeight="1">
      <c r="A17" s="43" t="s">
        <v>122</v>
      </c>
      <c r="B17" s="44" t="s">
        <v>123</v>
      </c>
      <c r="C17" s="45" t="s">
        <v>17</v>
      </c>
      <c r="D17" s="46">
        <v>1997</v>
      </c>
      <c r="E17" s="47" t="s">
        <v>124</v>
      </c>
      <c r="F17" s="48" t="s">
        <v>21</v>
      </c>
      <c r="G17" s="48" t="s">
        <v>21</v>
      </c>
      <c r="H17" s="49" t="s">
        <v>21</v>
      </c>
      <c r="I17" s="49" t="s">
        <v>21</v>
      </c>
      <c r="J17" s="49" t="s">
        <v>21</v>
      </c>
      <c r="K17" s="48" t="s">
        <v>21</v>
      </c>
      <c r="L17" s="48" t="s">
        <v>21</v>
      </c>
      <c r="M17" s="48" t="s">
        <v>21</v>
      </c>
      <c r="N17" s="49" t="s">
        <v>21</v>
      </c>
      <c r="O17" s="49" t="s">
        <v>21</v>
      </c>
      <c r="P17" s="49" t="s">
        <v>21</v>
      </c>
      <c r="Q17" s="50">
        <f t="shared" si="0"/>
        <v>0</v>
      </c>
      <c r="R17" s="81"/>
      <c r="S17" s="5"/>
      <c r="T17" s="5"/>
    </row>
    <row r="18" spans="1:20" s="52" customFormat="1" ht="13.5" customHeight="1">
      <c r="A18" s="43" t="s">
        <v>125</v>
      </c>
      <c r="B18" s="44" t="s">
        <v>126</v>
      </c>
      <c r="C18" s="45" t="s">
        <v>17</v>
      </c>
      <c r="D18" s="46">
        <v>2000</v>
      </c>
      <c r="E18" s="47" t="s">
        <v>56</v>
      </c>
      <c r="F18" s="48" t="s">
        <v>21</v>
      </c>
      <c r="G18" s="48" t="s">
        <v>21</v>
      </c>
      <c r="H18" s="49" t="s">
        <v>21</v>
      </c>
      <c r="I18" s="49" t="s">
        <v>21</v>
      </c>
      <c r="J18" s="49" t="s">
        <v>21</v>
      </c>
      <c r="K18" s="48" t="s">
        <v>21</v>
      </c>
      <c r="L18" s="48" t="s">
        <v>21</v>
      </c>
      <c r="M18" s="48" t="s">
        <v>21</v>
      </c>
      <c r="N18" s="49" t="s">
        <v>21</v>
      </c>
      <c r="O18" s="49" t="s">
        <v>21</v>
      </c>
      <c r="P18" s="49" t="s">
        <v>21</v>
      </c>
      <c r="Q18" s="50">
        <f t="shared" si="0"/>
        <v>0</v>
      </c>
      <c r="R18" s="51"/>
      <c r="S18" s="5"/>
      <c r="T18" s="5"/>
    </row>
    <row r="19" spans="1:20" s="52" customFormat="1" ht="13.5" customHeight="1">
      <c r="A19" s="43" t="s">
        <v>127</v>
      </c>
      <c r="B19" s="44" t="s">
        <v>128</v>
      </c>
      <c r="C19" s="45" t="s">
        <v>17</v>
      </c>
      <c r="D19" s="46">
        <v>1997</v>
      </c>
      <c r="E19" s="47" t="s">
        <v>119</v>
      </c>
      <c r="F19" s="48" t="s">
        <v>21</v>
      </c>
      <c r="G19" s="48" t="s">
        <v>21</v>
      </c>
      <c r="H19" s="49" t="s">
        <v>21</v>
      </c>
      <c r="I19" s="49" t="s">
        <v>21</v>
      </c>
      <c r="J19" s="49" t="s">
        <v>21</v>
      </c>
      <c r="K19" s="48" t="s">
        <v>21</v>
      </c>
      <c r="L19" s="48" t="s">
        <v>21</v>
      </c>
      <c r="M19" s="48" t="s">
        <v>21</v>
      </c>
      <c r="N19" s="49" t="s">
        <v>21</v>
      </c>
      <c r="O19" s="49" t="s">
        <v>21</v>
      </c>
      <c r="P19" s="49" t="s">
        <v>21</v>
      </c>
      <c r="Q19" s="50">
        <f t="shared" si="0"/>
        <v>0</v>
      </c>
      <c r="R19" s="81"/>
      <c r="S19" s="5"/>
      <c r="T19" s="5"/>
    </row>
    <row r="20" spans="1:20" s="75" customFormat="1" ht="13.5" customHeight="1">
      <c r="A20" s="43" t="s">
        <v>129</v>
      </c>
      <c r="B20" s="44" t="s">
        <v>130</v>
      </c>
      <c r="C20" s="45" t="s">
        <v>38</v>
      </c>
      <c r="D20" s="46">
        <v>1998</v>
      </c>
      <c r="E20" s="47" t="s">
        <v>38</v>
      </c>
      <c r="F20" s="48" t="s">
        <v>21</v>
      </c>
      <c r="G20" s="48" t="s">
        <v>21</v>
      </c>
      <c r="H20" s="49" t="s">
        <v>21</v>
      </c>
      <c r="I20" s="49" t="s">
        <v>21</v>
      </c>
      <c r="J20" s="49" t="s">
        <v>21</v>
      </c>
      <c r="K20" s="48" t="s">
        <v>21</v>
      </c>
      <c r="L20" s="48" t="s">
        <v>21</v>
      </c>
      <c r="M20" s="48" t="s">
        <v>21</v>
      </c>
      <c r="N20" s="49" t="s">
        <v>21</v>
      </c>
      <c r="O20" s="49" t="s">
        <v>21</v>
      </c>
      <c r="P20" s="49" t="s">
        <v>21</v>
      </c>
      <c r="Q20" s="50">
        <f t="shared" si="0"/>
        <v>0</v>
      </c>
      <c r="R20" s="81"/>
      <c r="S20" s="74"/>
      <c r="T20" s="74"/>
    </row>
    <row r="21" spans="1:18" ht="13.5" customHeight="1">
      <c r="A21" s="58"/>
      <c r="B21" s="59"/>
      <c r="C21" s="60"/>
      <c r="D21" s="61"/>
      <c r="E21" s="62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9"/>
    </row>
    <row r="65534" ht="13.5" customHeight="1"/>
    <row r="65535" ht="13.5" customHeight="1"/>
    <row r="65536" ht="13.5" customHeight="1"/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23"/>
  <sheetViews>
    <sheetView view="pageBreakPreview" zoomScale="140" zoomScaleNormal="130" zoomScaleSheetLayoutView="140" zoomScalePageLayoutView="0" workbookViewId="0" topLeftCell="B6">
      <selection activeCell="A5" sqref="A5:IV18"/>
    </sheetView>
  </sheetViews>
  <sheetFormatPr defaultColWidth="9.140625" defaultRowHeight="12.75" customHeight="1"/>
  <cols>
    <col min="1" max="1" width="12.57421875" style="1" customWidth="1"/>
    <col min="2" max="2" width="9.28125" style="1" customWidth="1"/>
    <col min="3" max="3" width="8.140625" style="2" customWidth="1"/>
    <col min="4" max="4" width="6.140625" style="3" customWidth="1"/>
    <col min="5" max="5" width="16.8515625" style="4" customWidth="1"/>
    <col min="6" max="6" width="5.140625" style="5" customWidth="1"/>
    <col min="7" max="8" width="5.28125" style="5" customWidth="1"/>
    <col min="9" max="11" width="5.140625" style="5" customWidth="1"/>
    <col min="12" max="14" width="5.28125" style="5" customWidth="1"/>
    <col min="15" max="16" width="5.140625" style="5" customWidth="1"/>
    <col min="17" max="17" width="9.140625" style="3" customWidth="1"/>
    <col min="18" max="18" width="10.28125" style="3" customWidth="1"/>
    <col min="19" max="20" width="9.140625" style="3" customWidth="1"/>
    <col min="21" max="16384" width="9.140625" style="1" customWidth="1"/>
  </cols>
  <sheetData>
    <row r="1" spans="1:18" ht="42.75" customHeight="1">
      <c r="A1" s="6"/>
      <c r="B1" s="7" t="s">
        <v>0</v>
      </c>
      <c r="C1" s="7"/>
      <c r="D1" s="8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1"/>
    </row>
    <row r="2" spans="1:18" ht="19.5" customHeight="1">
      <c r="A2" s="12"/>
      <c r="B2" s="13"/>
      <c r="C2" s="14"/>
      <c r="D2" s="15"/>
      <c r="E2" s="16"/>
      <c r="F2" s="17" t="s">
        <v>1</v>
      </c>
      <c r="G2" s="18"/>
      <c r="H2" s="19"/>
      <c r="I2" s="20" t="s">
        <v>2</v>
      </c>
      <c r="J2" s="21"/>
      <c r="K2" s="77"/>
      <c r="L2" s="78" t="s">
        <v>3</v>
      </c>
      <c r="M2" s="18"/>
      <c r="N2" s="19"/>
      <c r="O2" s="20" t="s">
        <v>4</v>
      </c>
      <c r="P2" s="21"/>
      <c r="Q2" s="22" t="s">
        <v>5</v>
      </c>
      <c r="R2" s="23" t="s">
        <v>6</v>
      </c>
    </row>
    <row r="3" spans="1:18" ht="12.75" customHeight="1">
      <c r="A3" s="24"/>
      <c r="B3" s="25"/>
      <c r="C3" s="26"/>
      <c r="D3" s="27"/>
      <c r="E3" s="28"/>
      <c r="F3" s="29" t="s">
        <v>8</v>
      </c>
      <c r="G3" s="30" t="s">
        <v>8</v>
      </c>
      <c r="H3" s="31" t="s">
        <v>7</v>
      </c>
      <c r="I3" s="31" t="s">
        <v>9</v>
      </c>
      <c r="J3" s="31" t="s">
        <v>8</v>
      </c>
      <c r="K3" s="30" t="s">
        <v>7</v>
      </c>
      <c r="L3" s="30" t="s">
        <v>9</v>
      </c>
      <c r="M3" s="30" t="s">
        <v>8</v>
      </c>
      <c r="N3" s="31" t="s">
        <v>7</v>
      </c>
      <c r="O3" s="31" t="s">
        <v>9</v>
      </c>
      <c r="P3" s="31" t="s">
        <v>8</v>
      </c>
      <c r="Q3" s="32" t="s">
        <v>10</v>
      </c>
      <c r="R3" s="33" t="s">
        <v>11</v>
      </c>
    </row>
    <row r="4" spans="1:18" ht="13.5" customHeight="1">
      <c r="A4" s="58" t="s">
        <v>131</v>
      </c>
      <c r="B4" s="59"/>
      <c r="C4" s="60">
        <v>1995</v>
      </c>
      <c r="D4" s="61"/>
      <c r="E4" s="62" t="s">
        <v>14</v>
      </c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61"/>
      <c r="R4" s="40"/>
    </row>
    <row r="5" spans="1:20" s="75" customFormat="1" ht="13.5" customHeight="1">
      <c r="A5" s="43" t="s">
        <v>29</v>
      </c>
      <c r="B5" s="44" t="s">
        <v>99</v>
      </c>
      <c r="C5" s="45" t="s">
        <v>17</v>
      </c>
      <c r="D5" s="46">
        <v>1982</v>
      </c>
      <c r="E5" s="47" t="s">
        <v>134</v>
      </c>
      <c r="F5" s="48">
        <v>50</v>
      </c>
      <c r="G5" s="48">
        <v>35</v>
      </c>
      <c r="H5" s="49">
        <v>25</v>
      </c>
      <c r="I5" s="49">
        <v>35</v>
      </c>
      <c r="J5" s="49">
        <v>35</v>
      </c>
      <c r="K5" s="48">
        <v>50</v>
      </c>
      <c r="L5" s="48">
        <v>35</v>
      </c>
      <c r="M5" s="48">
        <v>35</v>
      </c>
      <c r="N5" s="49">
        <v>35</v>
      </c>
      <c r="O5" s="49">
        <v>50</v>
      </c>
      <c r="P5" s="49">
        <v>50</v>
      </c>
      <c r="Q5" s="50">
        <f aca="true" t="shared" si="0" ref="Q5:Q18">SUM(F5:P5)</f>
        <v>435</v>
      </c>
      <c r="R5" s="51"/>
      <c r="S5" s="5"/>
      <c r="T5" s="5"/>
    </row>
    <row r="6" spans="1:20" s="52" customFormat="1" ht="13.5" customHeight="1">
      <c r="A6" s="43" t="s">
        <v>135</v>
      </c>
      <c r="B6" s="44" t="s">
        <v>99</v>
      </c>
      <c r="C6" s="45" t="s">
        <v>17</v>
      </c>
      <c r="D6" s="46">
        <v>1991</v>
      </c>
      <c r="E6" s="47" t="s">
        <v>50</v>
      </c>
      <c r="F6" s="48">
        <v>25</v>
      </c>
      <c r="G6" s="48">
        <v>16</v>
      </c>
      <c r="H6" s="49">
        <v>50</v>
      </c>
      <c r="I6" s="49">
        <v>50</v>
      </c>
      <c r="J6" s="49">
        <v>25</v>
      </c>
      <c r="K6" s="48" t="s">
        <v>22</v>
      </c>
      <c r="L6" s="48">
        <v>20</v>
      </c>
      <c r="M6" s="48">
        <v>20</v>
      </c>
      <c r="N6" s="49">
        <v>50</v>
      </c>
      <c r="O6" s="49">
        <v>35</v>
      </c>
      <c r="P6" s="49">
        <v>25</v>
      </c>
      <c r="Q6" s="50">
        <f t="shared" si="0"/>
        <v>316</v>
      </c>
      <c r="R6" s="51"/>
      <c r="S6" s="74"/>
      <c r="T6" s="74"/>
    </row>
    <row r="7" spans="1:20" s="75" customFormat="1" ht="13.5" customHeight="1">
      <c r="A7" s="43" t="s">
        <v>132</v>
      </c>
      <c r="B7" s="44" t="s">
        <v>79</v>
      </c>
      <c r="C7" s="45" t="s">
        <v>17</v>
      </c>
      <c r="D7" s="46">
        <v>1989</v>
      </c>
      <c r="E7" s="47" t="s">
        <v>133</v>
      </c>
      <c r="F7" s="48">
        <v>16</v>
      </c>
      <c r="G7" s="48">
        <v>50</v>
      </c>
      <c r="H7" s="49">
        <v>35</v>
      </c>
      <c r="I7" s="49">
        <v>25</v>
      </c>
      <c r="J7" s="49">
        <v>50</v>
      </c>
      <c r="K7" s="48">
        <v>35</v>
      </c>
      <c r="L7" s="48">
        <v>50</v>
      </c>
      <c r="M7" s="48">
        <v>50</v>
      </c>
      <c r="N7" s="49" t="s">
        <v>21</v>
      </c>
      <c r="O7" s="49" t="s">
        <v>21</v>
      </c>
      <c r="P7" s="49" t="s">
        <v>21</v>
      </c>
      <c r="Q7" s="50">
        <f t="shared" si="0"/>
        <v>311</v>
      </c>
      <c r="R7" s="81"/>
      <c r="S7" s="74"/>
      <c r="T7" s="74"/>
    </row>
    <row r="8" spans="1:20" s="52" customFormat="1" ht="13.5" customHeight="1">
      <c r="A8" s="43" t="s">
        <v>136</v>
      </c>
      <c r="B8" s="44" t="s">
        <v>99</v>
      </c>
      <c r="C8" s="45" t="s">
        <v>17</v>
      </c>
      <c r="D8" s="46">
        <v>1990</v>
      </c>
      <c r="E8" s="47" t="s">
        <v>50</v>
      </c>
      <c r="F8" s="48">
        <v>20</v>
      </c>
      <c r="G8" s="48">
        <v>20</v>
      </c>
      <c r="H8" s="49">
        <v>20</v>
      </c>
      <c r="I8" s="49">
        <v>20</v>
      </c>
      <c r="J8" s="49" t="s">
        <v>51</v>
      </c>
      <c r="K8" s="48">
        <v>25</v>
      </c>
      <c r="L8" s="48">
        <v>16</v>
      </c>
      <c r="M8" s="48">
        <v>16</v>
      </c>
      <c r="N8" s="49">
        <v>25</v>
      </c>
      <c r="O8" s="49">
        <v>25</v>
      </c>
      <c r="P8" s="49">
        <v>20</v>
      </c>
      <c r="Q8" s="50">
        <f t="shared" si="0"/>
        <v>207</v>
      </c>
      <c r="R8" s="51"/>
      <c r="S8" s="5"/>
      <c r="T8" s="5"/>
    </row>
    <row r="9" spans="1:20" s="75" customFormat="1" ht="13.5" customHeight="1">
      <c r="A9" s="43" t="s">
        <v>135</v>
      </c>
      <c r="B9" s="44" t="s">
        <v>97</v>
      </c>
      <c r="C9" s="45" t="s">
        <v>17</v>
      </c>
      <c r="D9" s="46">
        <v>1994</v>
      </c>
      <c r="E9" s="47" t="s">
        <v>50</v>
      </c>
      <c r="F9" s="48">
        <v>35</v>
      </c>
      <c r="G9" s="48">
        <v>25</v>
      </c>
      <c r="H9" s="49" t="s">
        <v>21</v>
      </c>
      <c r="I9" s="49" t="s">
        <v>21</v>
      </c>
      <c r="J9" s="49" t="s">
        <v>21</v>
      </c>
      <c r="K9" s="48" t="s">
        <v>22</v>
      </c>
      <c r="L9" s="48">
        <v>25</v>
      </c>
      <c r="M9" s="48">
        <v>25</v>
      </c>
      <c r="N9" s="49" t="s">
        <v>21</v>
      </c>
      <c r="O9" s="49" t="s">
        <v>21</v>
      </c>
      <c r="P9" s="49" t="s">
        <v>21</v>
      </c>
      <c r="Q9" s="50">
        <f t="shared" si="0"/>
        <v>110</v>
      </c>
      <c r="R9" s="51"/>
      <c r="S9" s="74"/>
      <c r="T9" s="74"/>
    </row>
    <row r="10" spans="1:20" s="75" customFormat="1" ht="13.5" customHeight="1">
      <c r="A10" s="43" t="s">
        <v>137</v>
      </c>
      <c r="B10" s="44" t="s">
        <v>77</v>
      </c>
      <c r="C10" s="45" t="s">
        <v>17</v>
      </c>
      <c r="D10" s="46">
        <v>1995</v>
      </c>
      <c r="E10" s="47" t="s">
        <v>138</v>
      </c>
      <c r="F10" s="48" t="s">
        <v>21</v>
      </c>
      <c r="G10" s="48" t="s">
        <v>21</v>
      </c>
      <c r="H10" s="49">
        <v>16</v>
      </c>
      <c r="I10" s="49">
        <v>16</v>
      </c>
      <c r="J10" s="49" t="s">
        <v>51</v>
      </c>
      <c r="K10" s="48" t="s">
        <v>51</v>
      </c>
      <c r="L10" s="48">
        <v>12</v>
      </c>
      <c r="M10" s="48" t="s">
        <v>22</v>
      </c>
      <c r="N10" s="49" t="s">
        <v>21</v>
      </c>
      <c r="O10" s="49" t="s">
        <v>21</v>
      </c>
      <c r="P10" s="49">
        <v>35</v>
      </c>
      <c r="Q10" s="50">
        <f t="shared" si="0"/>
        <v>79</v>
      </c>
      <c r="R10" s="81"/>
      <c r="S10" s="74"/>
      <c r="T10" s="74"/>
    </row>
    <row r="11" spans="1:20" s="52" customFormat="1" ht="13.5" customHeight="1">
      <c r="A11" s="43" t="s">
        <v>140</v>
      </c>
      <c r="B11" s="44" t="s">
        <v>141</v>
      </c>
      <c r="C11" s="45" t="s">
        <v>17</v>
      </c>
      <c r="D11" s="46">
        <v>1984</v>
      </c>
      <c r="E11" s="47" t="s">
        <v>134</v>
      </c>
      <c r="F11" s="48" t="s">
        <v>21</v>
      </c>
      <c r="G11" s="48" t="s">
        <v>21</v>
      </c>
      <c r="H11" s="49" t="s">
        <v>21</v>
      </c>
      <c r="I11" s="49" t="s">
        <v>21</v>
      </c>
      <c r="J11" s="49" t="s">
        <v>21</v>
      </c>
      <c r="K11" s="48" t="s">
        <v>21</v>
      </c>
      <c r="L11" s="48" t="s">
        <v>21</v>
      </c>
      <c r="M11" s="48" t="s">
        <v>21</v>
      </c>
      <c r="N11" s="49" t="s">
        <v>21</v>
      </c>
      <c r="O11" s="49" t="s">
        <v>21</v>
      </c>
      <c r="P11" s="49">
        <v>16</v>
      </c>
      <c r="Q11" s="50">
        <f t="shared" si="0"/>
        <v>16</v>
      </c>
      <c r="R11" s="81"/>
      <c r="S11" s="5"/>
      <c r="T11" s="5"/>
    </row>
    <row r="12" spans="1:20" s="52" customFormat="1" ht="13.5" customHeight="1">
      <c r="A12" s="43" t="s">
        <v>139</v>
      </c>
      <c r="B12" s="44" t="s">
        <v>25</v>
      </c>
      <c r="C12" s="45" t="s">
        <v>17</v>
      </c>
      <c r="D12" s="46">
        <v>1992</v>
      </c>
      <c r="E12" s="47" t="s">
        <v>50</v>
      </c>
      <c r="F12" s="48" t="s">
        <v>21</v>
      </c>
      <c r="G12" s="48" t="s">
        <v>21</v>
      </c>
      <c r="H12" s="49" t="s">
        <v>21</v>
      </c>
      <c r="I12" s="49" t="s">
        <v>21</v>
      </c>
      <c r="J12" s="49" t="s">
        <v>21</v>
      </c>
      <c r="K12" s="48" t="s">
        <v>22</v>
      </c>
      <c r="L12" s="48">
        <v>10</v>
      </c>
      <c r="M12" s="48" t="s">
        <v>21</v>
      </c>
      <c r="N12" s="49" t="s">
        <v>21</v>
      </c>
      <c r="O12" s="49" t="s">
        <v>21</v>
      </c>
      <c r="P12" s="49" t="s">
        <v>21</v>
      </c>
      <c r="Q12" s="50">
        <f t="shared" si="0"/>
        <v>10</v>
      </c>
      <c r="R12" s="51"/>
      <c r="S12" s="5"/>
      <c r="T12" s="5"/>
    </row>
    <row r="13" spans="1:20" s="52" customFormat="1" ht="13.5" customHeight="1">
      <c r="A13" s="43" t="s">
        <v>142</v>
      </c>
      <c r="B13" s="44" t="s">
        <v>143</v>
      </c>
      <c r="C13" s="45" t="s">
        <v>38</v>
      </c>
      <c r="D13" s="46">
        <v>1984</v>
      </c>
      <c r="E13" s="47"/>
      <c r="F13" s="48" t="s">
        <v>21</v>
      </c>
      <c r="G13" s="48" t="s">
        <v>21</v>
      </c>
      <c r="H13" s="49" t="s">
        <v>21</v>
      </c>
      <c r="I13" s="49" t="s">
        <v>21</v>
      </c>
      <c r="J13" s="49" t="s">
        <v>21</v>
      </c>
      <c r="K13" s="48" t="s">
        <v>21</v>
      </c>
      <c r="L13" s="48" t="s">
        <v>21</v>
      </c>
      <c r="M13" s="48" t="s">
        <v>21</v>
      </c>
      <c r="N13" s="49" t="s">
        <v>21</v>
      </c>
      <c r="O13" s="49" t="s">
        <v>21</v>
      </c>
      <c r="P13" s="49" t="s">
        <v>21</v>
      </c>
      <c r="Q13" s="50">
        <f t="shared" si="0"/>
        <v>0</v>
      </c>
      <c r="R13" s="81"/>
      <c r="S13" s="5"/>
      <c r="T13" s="5"/>
    </row>
    <row r="14" spans="1:20" s="52" customFormat="1" ht="13.5" customHeight="1">
      <c r="A14" s="43" t="s">
        <v>144</v>
      </c>
      <c r="B14" s="44" t="s">
        <v>143</v>
      </c>
      <c r="C14" s="45" t="s">
        <v>17</v>
      </c>
      <c r="D14" s="46">
        <v>1991</v>
      </c>
      <c r="E14" s="47" t="s">
        <v>44</v>
      </c>
      <c r="F14" s="48" t="s">
        <v>21</v>
      </c>
      <c r="G14" s="48" t="s">
        <v>21</v>
      </c>
      <c r="H14" s="49" t="s">
        <v>21</v>
      </c>
      <c r="I14" s="49" t="s">
        <v>21</v>
      </c>
      <c r="J14" s="49" t="s">
        <v>21</v>
      </c>
      <c r="K14" s="48" t="s">
        <v>21</v>
      </c>
      <c r="L14" s="48" t="s">
        <v>21</v>
      </c>
      <c r="M14" s="48" t="s">
        <v>21</v>
      </c>
      <c r="N14" s="49" t="s">
        <v>21</v>
      </c>
      <c r="O14" s="49" t="s">
        <v>21</v>
      </c>
      <c r="P14" s="49" t="s">
        <v>21</v>
      </c>
      <c r="Q14" s="50">
        <f t="shared" si="0"/>
        <v>0</v>
      </c>
      <c r="R14" s="51"/>
      <c r="S14" s="5"/>
      <c r="T14" s="5"/>
    </row>
    <row r="15" spans="1:20" s="52" customFormat="1" ht="13.5" customHeight="1">
      <c r="A15" s="43" t="s">
        <v>145</v>
      </c>
      <c r="B15" s="44" t="s">
        <v>79</v>
      </c>
      <c r="C15" s="45" t="s">
        <v>17</v>
      </c>
      <c r="D15" s="46">
        <v>1976</v>
      </c>
      <c r="E15" s="47" t="s">
        <v>71</v>
      </c>
      <c r="F15" s="48" t="s">
        <v>21</v>
      </c>
      <c r="G15" s="48" t="s">
        <v>21</v>
      </c>
      <c r="H15" s="49" t="s">
        <v>21</v>
      </c>
      <c r="I15" s="49" t="s">
        <v>21</v>
      </c>
      <c r="J15" s="49" t="s">
        <v>21</v>
      </c>
      <c r="K15" s="48" t="s">
        <v>21</v>
      </c>
      <c r="L15" s="48" t="s">
        <v>21</v>
      </c>
      <c r="M15" s="48" t="s">
        <v>21</v>
      </c>
      <c r="N15" s="49" t="s">
        <v>21</v>
      </c>
      <c r="O15" s="49" t="s">
        <v>21</v>
      </c>
      <c r="P15" s="49" t="s">
        <v>21</v>
      </c>
      <c r="Q15" s="50">
        <f t="shared" si="0"/>
        <v>0</v>
      </c>
      <c r="R15" s="81"/>
      <c r="S15" s="5"/>
      <c r="T15" s="5"/>
    </row>
    <row r="16" spans="1:20" s="52" customFormat="1" ht="13.5" customHeight="1">
      <c r="A16" s="43" t="s">
        <v>146</v>
      </c>
      <c r="B16" s="44" t="s">
        <v>99</v>
      </c>
      <c r="C16" s="45" t="s">
        <v>17</v>
      </c>
      <c r="D16" s="46">
        <v>1981</v>
      </c>
      <c r="E16" s="47" t="s">
        <v>41</v>
      </c>
      <c r="F16" s="48" t="s">
        <v>21</v>
      </c>
      <c r="G16" s="48" t="s">
        <v>21</v>
      </c>
      <c r="H16" s="49" t="s">
        <v>21</v>
      </c>
      <c r="I16" s="49" t="s">
        <v>21</v>
      </c>
      <c r="J16" s="49" t="s">
        <v>21</v>
      </c>
      <c r="K16" s="48" t="s">
        <v>21</v>
      </c>
      <c r="L16" s="48" t="s">
        <v>21</v>
      </c>
      <c r="M16" s="48" t="s">
        <v>21</v>
      </c>
      <c r="N16" s="49" t="s">
        <v>21</v>
      </c>
      <c r="O16" s="49" t="s">
        <v>21</v>
      </c>
      <c r="P16" s="49" t="s">
        <v>21</v>
      </c>
      <c r="Q16" s="50">
        <f t="shared" si="0"/>
        <v>0</v>
      </c>
      <c r="R16" s="81"/>
      <c r="S16" s="5"/>
      <c r="T16" s="5"/>
    </row>
    <row r="17" spans="1:20" s="52" customFormat="1" ht="13.5" customHeight="1">
      <c r="A17" s="43" t="s">
        <v>62</v>
      </c>
      <c r="B17" s="44" t="s">
        <v>70</v>
      </c>
      <c r="C17" s="45" t="s">
        <v>17</v>
      </c>
      <c r="D17" s="46">
        <v>1979</v>
      </c>
      <c r="E17" s="47" t="s">
        <v>41</v>
      </c>
      <c r="F17" s="48" t="s">
        <v>21</v>
      </c>
      <c r="G17" s="48" t="s">
        <v>21</v>
      </c>
      <c r="H17" s="49" t="s">
        <v>21</v>
      </c>
      <c r="I17" s="49" t="s">
        <v>21</v>
      </c>
      <c r="J17" s="49" t="s">
        <v>21</v>
      </c>
      <c r="K17" s="48" t="s">
        <v>21</v>
      </c>
      <c r="L17" s="48" t="s">
        <v>21</v>
      </c>
      <c r="M17" s="48" t="s">
        <v>21</v>
      </c>
      <c r="N17" s="49" t="s">
        <v>21</v>
      </c>
      <c r="O17" s="49" t="s">
        <v>21</v>
      </c>
      <c r="P17" s="49" t="s">
        <v>21</v>
      </c>
      <c r="Q17" s="50">
        <f t="shared" si="0"/>
        <v>0</v>
      </c>
      <c r="R17" s="81"/>
      <c r="S17" s="5"/>
      <c r="T17" s="5"/>
    </row>
    <row r="18" spans="1:20" s="75" customFormat="1" ht="13.5" customHeight="1">
      <c r="A18" s="43" t="s">
        <v>147</v>
      </c>
      <c r="B18" s="44" t="s">
        <v>95</v>
      </c>
      <c r="C18" s="45" t="s">
        <v>17</v>
      </c>
      <c r="D18" s="46">
        <v>1992</v>
      </c>
      <c r="E18" s="47" t="s">
        <v>50</v>
      </c>
      <c r="F18" s="48" t="s">
        <v>21</v>
      </c>
      <c r="G18" s="48" t="s">
        <v>21</v>
      </c>
      <c r="H18" s="49" t="s">
        <v>21</v>
      </c>
      <c r="I18" s="49" t="s">
        <v>21</v>
      </c>
      <c r="J18" s="49" t="s">
        <v>21</v>
      </c>
      <c r="K18" s="48" t="s">
        <v>21</v>
      </c>
      <c r="L18" s="48" t="s">
        <v>21</v>
      </c>
      <c r="M18" s="48" t="s">
        <v>21</v>
      </c>
      <c r="N18" s="49" t="s">
        <v>21</v>
      </c>
      <c r="O18" s="49" t="s">
        <v>21</v>
      </c>
      <c r="P18" s="49" t="s">
        <v>21</v>
      </c>
      <c r="Q18" s="50">
        <f t="shared" si="0"/>
        <v>0</v>
      </c>
      <c r="R18" s="81"/>
      <c r="S18" s="74"/>
      <c r="T18" s="74"/>
    </row>
    <row r="19" spans="1:18" ht="13.5" customHeight="1">
      <c r="A19" s="58"/>
      <c r="B19" s="59"/>
      <c r="C19" s="60"/>
      <c r="D19" s="61"/>
      <c r="E19" s="62"/>
      <c r="F19" s="68"/>
      <c r="G19" s="68"/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9"/>
    </row>
    <row r="20" spans="1:18" ht="13.5" customHeight="1">
      <c r="A20" s="58" t="s">
        <v>148</v>
      </c>
      <c r="B20" s="59"/>
      <c r="C20" s="60">
        <v>1995</v>
      </c>
      <c r="D20" s="61"/>
      <c r="E20" s="62" t="s">
        <v>14</v>
      </c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</row>
    <row r="21" spans="1:20" s="52" customFormat="1" ht="13.5" customHeight="1">
      <c r="A21" s="43" t="s">
        <v>149</v>
      </c>
      <c r="B21" s="44" t="s">
        <v>150</v>
      </c>
      <c r="C21" s="45" t="s">
        <v>38</v>
      </c>
      <c r="D21" s="46">
        <v>1991</v>
      </c>
      <c r="E21" s="47" t="s">
        <v>38</v>
      </c>
      <c r="F21" s="48">
        <v>50</v>
      </c>
      <c r="G21" s="48" t="s">
        <v>21</v>
      </c>
      <c r="H21" s="49" t="s">
        <v>21</v>
      </c>
      <c r="I21" s="49" t="s">
        <v>21</v>
      </c>
      <c r="J21" s="49" t="s">
        <v>21</v>
      </c>
      <c r="K21" s="48">
        <v>50</v>
      </c>
      <c r="L21" s="48">
        <v>50</v>
      </c>
      <c r="M21" s="48">
        <v>50</v>
      </c>
      <c r="N21" s="49" t="s">
        <v>21</v>
      </c>
      <c r="O21" s="49" t="s">
        <v>21</v>
      </c>
      <c r="P21" s="49" t="s">
        <v>21</v>
      </c>
      <c r="Q21" s="50">
        <f>SUM(F21:P21)</f>
        <v>200</v>
      </c>
      <c r="R21" s="51"/>
      <c r="S21" s="5"/>
      <c r="T21" s="5"/>
    </row>
    <row r="22" spans="1:20" s="52" customFormat="1" ht="13.5" customHeight="1">
      <c r="A22" s="43" t="s">
        <v>151</v>
      </c>
      <c r="B22" s="44" t="s">
        <v>152</v>
      </c>
      <c r="C22" s="45" t="s">
        <v>17</v>
      </c>
      <c r="D22" s="46">
        <v>1993</v>
      </c>
      <c r="E22" s="47" t="s">
        <v>50</v>
      </c>
      <c r="F22" s="48">
        <v>35</v>
      </c>
      <c r="G22" s="48">
        <v>50</v>
      </c>
      <c r="H22" s="49" t="s">
        <v>51</v>
      </c>
      <c r="I22" s="49" t="s">
        <v>21</v>
      </c>
      <c r="J22" s="49" t="s">
        <v>51</v>
      </c>
      <c r="K22" s="48" t="s">
        <v>21</v>
      </c>
      <c r="L22" s="48" t="s">
        <v>21</v>
      </c>
      <c r="M22" s="48" t="s">
        <v>21</v>
      </c>
      <c r="N22" s="49" t="s">
        <v>22</v>
      </c>
      <c r="O22" s="49">
        <v>50</v>
      </c>
      <c r="P22" s="49">
        <v>50</v>
      </c>
      <c r="Q22" s="50">
        <f>SUM(F22:P22)</f>
        <v>185</v>
      </c>
      <c r="R22" s="51"/>
      <c r="S22" s="5"/>
      <c r="T22" s="5"/>
    </row>
    <row r="23" spans="1:18" ht="13.5" customHeight="1">
      <c r="A23" s="58"/>
      <c r="B23" s="59"/>
      <c r="C23" s="60"/>
      <c r="D23" s="61"/>
      <c r="E23" s="62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9"/>
    </row>
  </sheetData>
  <sheetProtection selectLockedCells="1" selectUnlockedCells="1"/>
  <printOptions/>
  <pageMargins left="0.5118055555555555" right="0.4722222222222222" top="0.4722222222222222" bottom="0.7479166666666667" header="0.5118055555555555" footer="0.5118055555555555"/>
  <pageSetup horizontalDpi="300" verticalDpi="3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</dc:creator>
  <cp:keywords/>
  <dc:description/>
  <cp:lastModifiedBy>Pavel Ivánek</cp:lastModifiedBy>
  <dcterms:created xsi:type="dcterms:W3CDTF">2017-09-25T08:28:08Z</dcterms:created>
  <dcterms:modified xsi:type="dcterms:W3CDTF">2017-10-17T14:42:39Z</dcterms:modified>
  <cp:category/>
  <cp:version/>
  <cp:contentType/>
  <cp:contentStatus/>
</cp:coreProperties>
</file>